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14"/>
  <workbookPr/>
  <mc:AlternateContent xmlns:mc="http://schemas.openxmlformats.org/markup-compatibility/2006">
    <mc:Choice Requires="x15">
      <x15ac:absPath xmlns:x15ac="http://schemas.microsoft.com/office/spreadsheetml/2010/11/ac" url="/Volumes/HD-PGAC-A/2023農福連携等応援コンソーシアム/生産物リスト/"/>
    </mc:Choice>
  </mc:AlternateContent>
  <xr:revisionPtr revIDLastSave="0" documentId="13_ncr:1_{6CA39499-EC23-E24A-A2C2-5517B5027052}" xr6:coauthVersionLast="47" xr6:coauthVersionMax="47" xr10:uidLastSave="{00000000-0000-0000-0000-000000000000}"/>
  <bookViews>
    <workbookView xWindow="10820" yWindow="500" windowWidth="27640" windowHeight="22580" tabRatio="501" activeTab="1" xr2:uid="{00000000-000D-0000-FFFF-FFFF00000000}"/>
  </bookViews>
  <sheets>
    <sheet name="000" sheetId="4" r:id="rId1"/>
    <sheet name="001" sheetId="8" r:id="rId2"/>
    <sheet name="002" sheetId="9" r:id="rId3"/>
    <sheet name="003" sheetId="10" r:id="rId4"/>
    <sheet name="004" sheetId="11" r:id="rId5"/>
    <sheet name="005" sheetId="12" r:id="rId6"/>
    <sheet name="006" sheetId="13" r:id="rId7"/>
    <sheet name="007" sheetId="14" r:id="rId8"/>
    <sheet name="008" sheetId="15" r:id="rId9"/>
    <sheet name="009" sheetId="16" r:id="rId10"/>
    <sheet name="010" sheetId="17" r:id="rId11"/>
    <sheet name="ドロップダウンリスト" sheetId="2" r:id="rId12"/>
    <sheet name="加工品リスト" sheetId="7" r:id="rId13"/>
  </sheets>
  <definedNames>
    <definedName name="_xlnm._FilterDatabase" localSheetId="12" hidden="1">加工品リスト!$H$2:$BB$2</definedName>
    <definedName name="_xlnm.Print_Area" localSheetId="0">'000'!$A$1:$G$40</definedName>
    <definedName name="_xlnm.Print_Area" localSheetId="1">'001'!$A$1:$G$40</definedName>
    <definedName name="_xlnm.Print_Area" localSheetId="2">'002'!$A$1:$G$40</definedName>
    <definedName name="_xlnm.Print_Area" localSheetId="3">'003'!$A$1:$G$40</definedName>
    <definedName name="_xlnm.Print_Area" localSheetId="4">'004'!$A$1:$G$40</definedName>
    <definedName name="_xlnm.Print_Area" localSheetId="5">'005'!$A$1:$G$40</definedName>
    <definedName name="_xlnm.Print_Area" localSheetId="6">'006'!$A$1:$G$40</definedName>
    <definedName name="_xlnm.Print_Area" localSheetId="7">'007'!$A$1:$G$40</definedName>
    <definedName name="_xlnm.Print_Area" localSheetId="8">'008'!$A$1:$G$40</definedName>
    <definedName name="_xlnm.Print_Area" localSheetId="9">'009'!$A$1:$G$40</definedName>
    <definedName name="_xlnm.Print_Area" localSheetId="10">'010'!$A$1:$G$40</definedName>
    <definedName name="_xlnm.Print_Area" localSheetId="12">加工品リスト!$A$2:$BI$15</definedName>
    <definedName name="温度帯">ドロップダウンリスト!$C$2:$C$5</definedName>
    <definedName name="取扱い区分">ドロップダウンリスト!$A$2:$A$8</definedName>
    <definedName name="商品分類">ドロップダウンリスト!$B$2:$B$17</definedName>
    <definedName name="調理方法">ドロップダウンリスト!$E$2:$E$10</definedName>
    <definedName name="有無">ドロップダウンリスト!$F$2:$F$4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4" i="7" l="1"/>
  <c r="B12" i="7"/>
  <c r="J12" i="7"/>
  <c r="S12" i="7"/>
  <c r="AA12" i="7"/>
  <c r="AI12" i="7"/>
  <c r="AQ12" i="7"/>
  <c r="AY12" i="7"/>
  <c r="BG12" i="7"/>
  <c r="G13" i="7"/>
  <c r="P13" i="7"/>
  <c r="X13" i="7"/>
  <c r="AF13" i="7"/>
  <c r="AN13" i="7"/>
  <c r="AV13" i="7"/>
  <c r="BD13" i="7"/>
  <c r="D14" i="7"/>
  <c r="L14" i="7"/>
  <c r="U14" i="7"/>
  <c r="AC14" i="7"/>
  <c r="AK14" i="7"/>
  <c r="AS14" i="7"/>
  <c r="BA14" i="7"/>
  <c r="BI14" i="7"/>
  <c r="I15" i="7"/>
  <c r="R15" i="7"/>
  <c r="Z15" i="7"/>
  <c r="AH15" i="7"/>
  <c r="AP15" i="7"/>
  <c r="AX15" i="7"/>
  <c r="BF15" i="7"/>
  <c r="F16" i="7"/>
  <c r="O16" i="7"/>
  <c r="W16" i="7"/>
  <c r="AE16" i="7"/>
  <c r="AM16" i="7"/>
  <c r="AU16" i="7"/>
  <c r="BC16" i="7"/>
  <c r="C17" i="7"/>
  <c r="K17" i="7"/>
  <c r="T17" i="7"/>
  <c r="AB17" i="7"/>
  <c r="AJ17" i="7"/>
  <c r="AR17" i="7"/>
  <c r="AZ17" i="7"/>
  <c r="BH17" i="7"/>
  <c r="H18" i="7"/>
  <c r="Q18" i="7"/>
  <c r="Y18" i="7"/>
  <c r="AG18" i="7"/>
  <c r="AO18" i="7"/>
  <c r="AW18" i="7"/>
  <c r="BE18" i="7"/>
  <c r="E19" i="7"/>
  <c r="N19" i="7"/>
  <c r="V19" i="7"/>
  <c r="AD19" i="7"/>
  <c r="AL19" i="7"/>
  <c r="AT19" i="7"/>
  <c r="BB19" i="7"/>
  <c r="B20" i="7"/>
  <c r="J20" i="7"/>
  <c r="S20" i="7"/>
  <c r="AA20" i="7"/>
  <c r="AI20" i="7"/>
  <c r="AQ20" i="7"/>
  <c r="AY20" i="7"/>
  <c r="BG20" i="7"/>
  <c r="F17" i="7"/>
  <c r="BC17" i="7"/>
  <c r="AJ18" i="7"/>
  <c r="Y19" i="7"/>
  <c r="BE19" i="7"/>
  <c r="AL20" i="7"/>
  <c r="AM20" i="7"/>
  <c r="V18" i="7"/>
  <c r="BD18" i="7"/>
  <c r="BI19" i="7"/>
  <c r="C12" i="7"/>
  <c r="K12" i="7"/>
  <c r="T12" i="7"/>
  <c r="AB12" i="7"/>
  <c r="AJ12" i="7"/>
  <c r="AR12" i="7"/>
  <c r="AZ12" i="7"/>
  <c r="BH12" i="7"/>
  <c r="H13" i="7"/>
  <c r="Q13" i="7"/>
  <c r="Y13" i="7"/>
  <c r="AG13" i="7"/>
  <c r="AO13" i="7"/>
  <c r="AW13" i="7"/>
  <c r="BE13" i="7"/>
  <c r="E14" i="7"/>
  <c r="N14" i="7"/>
  <c r="V14" i="7"/>
  <c r="AD14" i="7"/>
  <c r="AL14" i="7"/>
  <c r="AT14" i="7"/>
  <c r="BB14" i="7"/>
  <c r="B15" i="7"/>
  <c r="J15" i="7"/>
  <c r="S15" i="7"/>
  <c r="AA15" i="7"/>
  <c r="AI15" i="7"/>
  <c r="AQ15" i="7"/>
  <c r="AY15" i="7"/>
  <c r="BG15" i="7"/>
  <c r="G16" i="7"/>
  <c r="P16" i="7"/>
  <c r="X16" i="7"/>
  <c r="AF16" i="7"/>
  <c r="AN16" i="7"/>
  <c r="AV16" i="7"/>
  <c r="BD16" i="7"/>
  <c r="D17" i="7"/>
  <c r="L17" i="7"/>
  <c r="U17" i="7"/>
  <c r="AC17" i="7"/>
  <c r="AK17" i="7"/>
  <c r="AS17" i="7"/>
  <c r="BA17" i="7"/>
  <c r="BI17" i="7"/>
  <c r="I18" i="7"/>
  <c r="R18" i="7"/>
  <c r="Z18" i="7"/>
  <c r="AH18" i="7"/>
  <c r="AP18" i="7"/>
  <c r="AX18" i="7"/>
  <c r="BF18" i="7"/>
  <c r="F19" i="7"/>
  <c r="O19" i="7"/>
  <c r="W19" i="7"/>
  <c r="AE19" i="7"/>
  <c r="AM19" i="7"/>
  <c r="AU19" i="7"/>
  <c r="BC19" i="7"/>
  <c r="C20" i="7"/>
  <c r="K20" i="7"/>
  <c r="T20" i="7"/>
  <c r="AB20" i="7"/>
  <c r="AJ20" i="7"/>
  <c r="AR20" i="7"/>
  <c r="AZ20" i="7"/>
  <c r="BH20" i="7"/>
  <c r="AN19" i="7"/>
  <c r="BD19" i="7"/>
  <c r="L20" i="7"/>
  <c r="AC20" i="7"/>
  <c r="AK20" i="7"/>
  <c r="BA20" i="7"/>
  <c r="AP16" i="7"/>
  <c r="W17" i="7"/>
  <c r="AM17" i="7"/>
  <c r="K18" i="7"/>
  <c r="AZ18" i="7"/>
  <c r="AG19" i="7"/>
  <c r="E20" i="7"/>
  <c r="BB20" i="7"/>
  <c r="AU20" i="7"/>
  <c r="BB18" i="7"/>
  <c r="BB16" i="7"/>
  <c r="D12" i="7"/>
  <c r="L12" i="7"/>
  <c r="U12" i="7"/>
  <c r="AC12" i="7"/>
  <c r="AK12" i="7"/>
  <c r="AS12" i="7"/>
  <c r="BA12" i="7"/>
  <c r="BI12" i="7"/>
  <c r="I13" i="7"/>
  <c r="R13" i="7"/>
  <c r="Z13" i="7"/>
  <c r="AH13" i="7"/>
  <c r="AP13" i="7"/>
  <c r="AX13" i="7"/>
  <c r="BF13" i="7"/>
  <c r="F14" i="7"/>
  <c r="O14" i="7"/>
  <c r="W14" i="7"/>
  <c r="AE14" i="7"/>
  <c r="AM14" i="7"/>
  <c r="AU14" i="7"/>
  <c r="BC14" i="7"/>
  <c r="C15" i="7"/>
  <c r="K15" i="7"/>
  <c r="T15" i="7"/>
  <c r="AB15" i="7"/>
  <c r="AJ15" i="7"/>
  <c r="AR15" i="7"/>
  <c r="AZ15" i="7"/>
  <c r="BH15" i="7"/>
  <c r="H16" i="7"/>
  <c r="Q16" i="7"/>
  <c r="Y16" i="7"/>
  <c r="AG16" i="7"/>
  <c r="AO16" i="7"/>
  <c r="AW16" i="7"/>
  <c r="BE16" i="7"/>
  <c r="E17" i="7"/>
  <c r="N17" i="7"/>
  <c r="V17" i="7"/>
  <c r="AD17" i="7"/>
  <c r="AL17" i="7"/>
  <c r="AT17" i="7"/>
  <c r="BB17" i="7"/>
  <c r="B18" i="7"/>
  <c r="J18" i="7"/>
  <c r="S18" i="7"/>
  <c r="AA18" i="7"/>
  <c r="AI18" i="7"/>
  <c r="AQ18" i="7"/>
  <c r="AY18" i="7"/>
  <c r="BG18" i="7"/>
  <c r="G19" i="7"/>
  <c r="P19" i="7"/>
  <c r="X19" i="7"/>
  <c r="AF19" i="7"/>
  <c r="AV19" i="7"/>
  <c r="D20" i="7"/>
  <c r="U20" i="7"/>
  <c r="AS20" i="7"/>
  <c r="BI20" i="7"/>
  <c r="AH16" i="7"/>
  <c r="AU17" i="7"/>
  <c r="BH18" i="7"/>
  <c r="AW19" i="7"/>
  <c r="V20" i="7"/>
  <c r="W20" i="7"/>
  <c r="BC20" i="7"/>
  <c r="B19" i="7"/>
  <c r="AV20" i="7"/>
  <c r="B17" i="7"/>
  <c r="E12" i="7"/>
  <c r="N12" i="7"/>
  <c r="V12" i="7"/>
  <c r="AD12" i="7"/>
  <c r="AL12" i="7"/>
  <c r="AT12" i="7"/>
  <c r="BB12" i="7"/>
  <c r="B13" i="7"/>
  <c r="J13" i="7"/>
  <c r="S13" i="7"/>
  <c r="AA13" i="7"/>
  <c r="AI13" i="7"/>
  <c r="AQ13" i="7"/>
  <c r="AY13" i="7"/>
  <c r="BG13" i="7"/>
  <c r="G14" i="7"/>
  <c r="P14" i="7"/>
  <c r="X14" i="7"/>
  <c r="AF14" i="7"/>
  <c r="AN14" i="7"/>
  <c r="AV14" i="7"/>
  <c r="BD14" i="7"/>
  <c r="D15" i="7"/>
  <c r="L15" i="7"/>
  <c r="U15" i="7"/>
  <c r="AC15" i="7"/>
  <c r="AK15" i="7"/>
  <c r="AS15" i="7"/>
  <c r="BA15" i="7"/>
  <c r="BI15" i="7"/>
  <c r="I16" i="7"/>
  <c r="R16" i="7"/>
  <c r="Z16" i="7"/>
  <c r="AX16" i="7"/>
  <c r="BF16" i="7"/>
  <c r="O17" i="7"/>
  <c r="AE17" i="7"/>
  <c r="C18" i="7"/>
  <c r="T18" i="7"/>
  <c r="AB18" i="7"/>
  <c r="AR18" i="7"/>
  <c r="H19" i="7"/>
  <c r="Q19" i="7"/>
  <c r="AO19" i="7"/>
  <c r="N20" i="7"/>
  <c r="AD20" i="7"/>
  <c r="AT20" i="7"/>
  <c r="O20" i="7"/>
  <c r="AL18" i="7"/>
  <c r="AA19" i="7"/>
  <c r="AY19" i="7"/>
  <c r="P20" i="7"/>
  <c r="AF20" i="7"/>
  <c r="AZ14" i="7"/>
  <c r="AL16" i="7"/>
  <c r="AA17" i="7"/>
  <c r="BG17" i="7"/>
  <c r="AF18" i="7"/>
  <c r="L19" i="7"/>
  <c r="AS19" i="7"/>
  <c r="Z20" i="7"/>
  <c r="BF20" i="7"/>
  <c r="F12" i="7"/>
  <c r="O12" i="7"/>
  <c r="W12" i="7"/>
  <c r="AE12" i="7"/>
  <c r="AM12" i="7"/>
  <c r="AU12" i="7"/>
  <c r="BC12" i="7"/>
  <c r="C13" i="7"/>
  <c r="K13" i="7"/>
  <c r="T13" i="7"/>
  <c r="AB13" i="7"/>
  <c r="AJ13" i="7"/>
  <c r="AR13" i="7"/>
  <c r="AZ13" i="7"/>
  <c r="BH13" i="7"/>
  <c r="H14" i="7"/>
  <c r="Q14" i="7"/>
  <c r="Y14" i="7"/>
  <c r="AG14" i="7"/>
  <c r="AO14" i="7"/>
  <c r="AW14" i="7"/>
  <c r="BE14" i="7"/>
  <c r="E15" i="7"/>
  <c r="N15" i="7"/>
  <c r="V15" i="7"/>
  <c r="AD15" i="7"/>
  <c r="AL15" i="7"/>
  <c r="AT15" i="7"/>
  <c r="BB15" i="7"/>
  <c r="B16" i="7"/>
  <c r="J16" i="7"/>
  <c r="S16" i="7"/>
  <c r="AA16" i="7"/>
  <c r="AI16" i="7"/>
  <c r="AQ16" i="7"/>
  <c r="AY16" i="7"/>
  <c r="BG16" i="7"/>
  <c r="G17" i="7"/>
  <c r="P17" i="7"/>
  <c r="X17" i="7"/>
  <c r="AF17" i="7"/>
  <c r="AN17" i="7"/>
  <c r="AV17" i="7"/>
  <c r="BD17" i="7"/>
  <c r="D18" i="7"/>
  <c r="L18" i="7"/>
  <c r="U18" i="7"/>
  <c r="AC18" i="7"/>
  <c r="AK18" i="7"/>
  <c r="AS18" i="7"/>
  <c r="BA18" i="7"/>
  <c r="BI18" i="7"/>
  <c r="I19" i="7"/>
  <c r="R19" i="7"/>
  <c r="Z19" i="7"/>
  <c r="AH19" i="7"/>
  <c r="AP19" i="7"/>
  <c r="AX19" i="7"/>
  <c r="BF19" i="7"/>
  <c r="F20" i="7"/>
  <c r="AE20" i="7"/>
  <c r="AT18" i="7"/>
  <c r="S19" i="7"/>
  <c r="AQ19" i="7"/>
  <c r="G20" i="7"/>
  <c r="AN20" i="7"/>
  <c r="BH14" i="7"/>
  <c r="AD16" i="7"/>
  <c r="S17" i="7"/>
  <c r="AY17" i="7"/>
  <c r="X18" i="7"/>
  <c r="D19" i="7"/>
  <c r="AK19" i="7"/>
  <c r="R20" i="7"/>
  <c r="AH20" i="7"/>
  <c r="G12" i="7"/>
  <c r="P12" i="7"/>
  <c r="X12" i="7"/>
  <c r="AF12" i="7"/>
  <c r="AN12" i="7"/>
  <c r="AV12" i="7"/>
  <c r="BD12" i="7"/>
  <c r="D13" i="7"/>
  <c r="L13" i="7"/>
  <c r="U13" i="7"/>
  <c r="AC13" i="7"/>
  <c r="AK13" i="7"/>
  <c r="AS13" i="7"/>
  <c r="BA13" i="7"/>
  <c r="BI13" i="7"/>
  <c r="I14" i="7"/>
  <c r="R14" i="7"/>
  <c r="Z14" i="7"/>
  <c r="AH14" i="7"/>
  <c r="AP14" i="7"/>
  <c r="AX14" i="7"/>
  <c r="BF14" i="7"/>
  <c r="F15" i="7"/>
  <c r="O15" i="7"/>
  <c r="W15" i="7"/>
  <c r="AE15" i="7"/>
  <c r="AM15" i="7"/>
  <c r="AU15" i="7"/>
  <c r="BC15" i="7"/>
  <c r="C16" i="7"/>
  <c r="K16" i="7"/>
  <c r="T16" i="7"/>
  <c r="AB16" i="7"/>
  <c r="AJ16" i="7"/>
  <c r="AR16" i="7"/>
  <c r="AZ16" i="7"/>
  <c r="BH16" i="7"/>
  <c r="H17" i="7"/>
  <c r="Q17" i="7"/>
  <c r="Y17" i="7"/>
  <c r="AG17" i="7"/>
  <c r="AO17" i="7"/>
  <c r="AW17" i="7"/>
  <c r="BE17" i="7"/>
  <c r="E18" i="7"/>
  <c r="N18" i="7"/>
  <c r="AD18" i="7"/>
  <c r="J19" i="7"/>
  <c r="AI19" i="7"/>
  <c r="BG19" i="7"/>
  <c r="X20" i="7"/>
  <c r="BD20" i="7"/>
  <c r="Q15" i="7"/>
  <c r="N16" i="7"/>
  <c r="J17" i="7"/>
  <c r="G18" i="7"/>
  <c r="AN18" i="7"/>
  <c r="U19" i="7"/>
  <c r="I20" i="7"/>
  <c r="H12" i="7"/>
  <c r="Q12" i="7"/>
  <c r="Y12" i="7"/>
  <c r="AG12" i="7"/>
  <c r="AO12" i="7"/>
  <c r="AW12" i="7"/>
  <c r="BE12" i="7"/>
  <c r="E13" i="7"/>
  <c r="N13" i="7"/>
  <c r="V13" i="7"/>
  <c r="AD13" i="7"/>
  <c r="AL13" i="7"/>
  <c r="AT13" i="7"/>
  <c r="BB13" i="7"/>
  <c r="J14" i="7"/>
  <c r="S14" i="7"/>
  <c r="AA14" i="7"/>
  <c r="AI14" i="7"/>
  <c r="AQ14" i="7"/>
  <c r="AY14" i="7"/>
  <c r="BG14" i="7"/>
  <c r="G15" i="7"/>
  <c r="P15" i="7"/>
  <c r="X15" i="7"/>
  <c r="AF15" i="7"/>
  <c r="AN15" i="7"/>
  <c r="AV15" i="7"/>
  <c r="BD15" i="7"/>
  <c r="D16" i="7"/>
  <c r="L16" i="7"/>
  <c r="U16" i="7"/>
  <c r="AC16" i="7"/>
  <c r="AK16" i="7"/>
  <c r="AS16" i="7"/>
  <c r="BA16" i="7"/>
  <c r="BI16" i="7"/>
  <c r="I17" i="7"/>
  <c r="R17" i="7"/>
  <c r="Z17" i="7"/>
  <c r="AH17" i="7"/>
  <c r="AP17" i="7"/>
  <c r="AX17" i="7"/>
  <c r="BF17" i="7"/>
  <c r="F18" i="7"/>
  <c r="O18" i="7"/>
  <c r="W18" i="7"/>
  <c r="AE18" i="7"/>
  <c r="AM18" i="7"/>
  <c r="AU18" i="7"/>
  <c r="BC18" i="7"/>
  <c r="C19" i="7"/>
  <c r="K19" i="7"/>
  <c r="T19" i="7"/>
  <c r="AB19" i="7"/>
  <c r="AJ19" i="7"/>
  <c r="AR19" i="7"/>
  <c r="AZ19" i="7"/>
  <c r="BH19" i="7"/>
  <c r="H20" i="7"/>
  <c r="Q20" i="7"/>
  <c r="Y20" i="7"/>
  <c r="AG20" i="7"/>
  <c r="AO20" i="7"/>
  <c r="AW20" i="7"/>
  <c r="BE20" i="7"/>
  <c r="AM13" i="7"/>
  <c r="AI17" i="7"/>
  <c r="AX20" i="7"/>
  <c r="I12" i="7"/>
  <c r="R12" i="7"/>
  <c r="Z12" i="7"/>
  <c r="AH12" i="7"/>
  <c r="AP12" i="7"/>
  <c r="AX12" i="7"/>
  <c r="BF12" i="7"/>
  <c r="F13" i="7"/>
  <c r="O13" i="7"/>
  <c r="W13" i="7"/>
  <c r="AE13" i="7"/>
  <c r="AU13" i="7"/>
  <c r="BC13" i="7"/>
  <c r="C14" i="7"/>
  <c r="K14" i="7"/>
  <c r="T14" i="7"/>
  <c r="AB14" i="7"/>
  <c r="AJ14" i="7"/>
  <c r="AR14" i="7"/>
  <c r="H15" i="7"/>
  <c r="Y15" i="7"/>
  <c r="AG15" i="7"/>
  <c r="AO15" i="7"/>
  <c r="AW15" i="7"/>
  <c r="BE15" i="7"/>
  <c r="E16" i="7"/>
  <c r="V16" i="7"/>
  <c r="AT16" i="7"/>
  <c r="AQ17" i="7"/>
  <c r="P18" i="7"/>
  <c r="AV18" i="7"/>
  <c r="AC19" i="7"/>
  <c r="BA19" i="7"/>
  <c r="AP20" i="7"/>
  <c r="B5" i="7"/>
  <c r="AE11" i="7"/>
  <c r="AD4" i="7"/>
  <c r="Z11" i="7"/>
  <c r="H10" i="7"/>
  <c r="AG7" i="7"/>
  <c r="I8" i="7"/>
  <c r="BI7" i="7"/>
  <c r="BC11" i="7"/>
  <c r="AL10" i="7"/>
  <c r="AJ9" i="7"/>
  <c r="AN4" i="7"/>
  <c r="AD10" i="7"/>
  <c r="N11" i="7"/>
  <c r="BE3" i="7"/>
  <c r="C4" i="7"/>
  <c r="BA4" i="7"/>
  <c r="E4" i="7"/>
  <c r="BC7" i="7"/>
  <c r="AR6" i="7"/>
  <c r="AZ10" i="7"/>
  <c r="BD7" i="7"/>
  <c r="G10" i="7"/>
  <c r="Y5" i="7"/>
  <c r="Y9" i="7"/>
  <c r="AG8" i="7"/>
  <c r="AR11" i="7"/>
  <c r="AE6" i="7"/>
  <c r="BG11" i="7"/>
  <c r="BB3" i="7"/>
  <c r="V6" i="7"/>
  <c r="K7" i="7"/>
  <c r="Q6" i="7"/>
  <c r="AC5" i="7"/>
  <c r="BE11" i="7"/>
  <c r="AB8" i="7"/>
  <c r="AV5" i="7"/>
  <c r="AJ6" i="7"/>
  <c r="AX10" i="7"/>
  <c r="AR9" i="7"/>
  <c r="BA9" i="7"/>
  <c r="T11" i="7"/>
  <c r="AO5" i="7"/>
  <c r="BD10" i="7"/>
  <c r="AC4" i="7"/>
  <c r="AR4" i="7"/>
  <c r="AK4" i="7"/>
  <c r="AA5" i="7"/>
  <c r="AE7" i="7"/>
  <c r="AO11" i="7"/>
  <c r="BB11" i="7"/>
  <c r="S6" i="7"/>
  <c r="AP9" i="7"/>
  <c r="K3" i="7"/>
  <c r="BA3" i="7"/>
  <c r="AD9" i="7"/>
  <c r="AX9" i="7"/>
  <c r="AV9" i="7"/>
  <c r="T10" i="7"/>
  <c r="AO6" i="7"/>
  <c r="AK6" i="7"/>
  <c r="BG8" i="7"/>
  <c r="AI11" i="7"/>
  <c r="AW11" i="7"/>
  <c r="BA7" i="7"/>
  <c r="AQ11" i="7"/>
  <c r="AT10" i="7"/>
  <c r="G7" i="7"/>
  <c r="AL11" i="7"/>
  <c r="Y8" i="7"/>
  <c r="E5" i="7"/>
  <c r="AO3" i="7"/>
  <c r="P7" i="7"/>
  <c r="AF3" i="7"/>
  <c r="C10" i="7"/>
  <c r="D9" i="7"/>
  <c r="H5" i="7"/>
  <c r="BF5" i="7"/>
  <c r="C5" i="7"/>
  <c r="P4" i="7"/>
  <c r="BF9" i="7"/>
  <c r="AM8" i="7"/>
  <c r="AC8" i="7"/>
  <c r="AZ11" i="7"/>
  <c r="O6" i="7"/>
  <c r="AB10" i="7"/>
  <c r="AL7" i="7"/>
  <c r="U6" i="7"/>
  <c r="AO8" i="7"/>
  <c r="AW10" i="7"/>
  <c r="AA7" i="7"/>
  <c r="V7" i="7"/>
  <c r="AP6" i="7"/>
  <c r="BH9" i="7"/>
  <c r="Q10" i="7"/>
  <c r="BF7" i="7"/>
  <c r="AX3" i="7"/>
  <c r="BF10" i="7"/>
  <c r="Z5" i="7"/>
  <c r="AZ4" i="7"/>
  <c r="AZ8" i="7"/>
  <c r="T6" i="7"/>
  <c r="AZ3" i="7"/>
  <c r="T8" i="7"/>
  <c r="AB11" i="7"/>
  <c r="BA6" i="7"/>
  <c r="AU6" i="7"/>
  <c r="AU9" i="7"/>
  <c r="Z4" i="7"/>
  <c r="R3" i="7"/>
  <c r="BE4" i="7"/>
  <c r="AV4" i="7"/>
  <c r="AW4" i="7"/>
  <c r="AA4" i="7"/>
  <c r="W9" i="7"/>
  <c r="BF6" i="7"/>
  <c r="AG11" i="7"/>
  <c r="AA10" i="7"/>
  <c r="BE7" i="7"/>
  <c r="T5" i="7"/>
  <c r="E11" i="7"/>
  <c r="B7" i="7"/>
  <c r="I6" i="7"/>
  <c r="I7" i="7"/>
  <c r="BH3" i="7"/>
  <c r="E8" i="7"/>
  <c r="AE3" i="7"/>
  <c r="B4" i="7"/>
  <c r="AS4" i="7"/>
  <c r="D4" i="7"/>
  <c r="AU7" i="7"/>
  <c r="BA11" i="7"/>
  <c r="N10" i="7"/>
  <c r="BH4" i="7"/>
  <c r="AX5" i="7"/>
  <c r="BC4" i="7"/>
  <c r="G4" i="7"/>
  <c r="AG9" i="7"/>
  <c r="AK7" i="7"/>
  <c r="Y7" i="7"/>
  <c r="BF3" i="7"/>
  <c r="BB4" i="7"/>
  <c r="AM5" i="7"/>
  <c r="AD3" i="7"/>
  <c r="C11" i="7"/>
  <c r="AT6" i="7"/>
  <c r="AQ5" i="7"/>
  <c r="I10" i="7"/>
  <c r="N6" i="7"/>
  <c r="C7" i="7"/>
  <c r="H6" i="7"/>
  <c r="U5" i="7"/>
  <c r="S11" i="7"/>
  <c r="AN7" i="7"/>
  <c r="AF5" i="7"/>
  <c r="C6" i="7"/>
  <c r="AN11" i="7"/>
  <c r="O8" i="7"/>
  <c r="BF11" i="7"/>
  <c r="BD6" i="7"/>
  <c r="J5" i="7"/>
  <c r="R4" i="7"/>
  <c r="AM6" i="7"/>
  <c r="AF8" i="7"/>
  <c r="V9" i="7"/>
  <c r="AA8" i="7"/>
  <c r="J4" i="7"/>
  <c r="X7" i="7"/>
  <c r="BD5" i="7"/>
  <c r="AZ9" i="7"/>
  <c r="AP3" i="7"/>
  <c r="AI10" i="7"/>
  <c r="E10" i="7"/>
  <c r="W6" i="7"/>
  <c r="BI11" i="7"/>
  <c r="AT9" i="7"/>
  <c r="BB8" i="7"/>
  <c r="S5" i="7"/>
  <c r="BE5" i="7"/>
  <c r="E6" i="7"/>
  <c r="BC6" i="7"/>
  <c r="BH5" i="7"/>
  <c r="L5" i="7"/>
  <c r="AM10" i="7"/>
  <c r="AY6" i="7"/>
  <c r="N5" i="7"/>
  <c r="AA3" i="7"/>
  <c r="AD7" i="7"/>
  <c r="O10" i="7"/>
  <c r="AG5" i="7"/>
  <c r="AY9" i="7"/>
  <c r="U4" i="7"/>
  <c r="AS6" i="7"/>
  <c r="O11" i="7"/>
  <c r="S7" i="7"/>
  <c r="H8" i="7"/>
  <c r="N7" i="7"/>
  <c r="Z6" i="7"/>
  <c r="AY3" i="7"/>
  <c r="J7" i="7"/>
  <c r="BH7" i="7"/>
  <c r="E7" i="7"/>
  <c r="R6" i="7"/>
  <c r="BC8" i="7"/>
  <c r="N8" i="7"/>
  <c r="Z7" i="7"/>
  <c r="J3" i="7"/>
  <c r="AX11" i="7"/>
  <c r="J11" i="7"/>
  <c r="R5" i="7"/>
  <c r="BB10" i="7"/>
  <c r="AY10" i="7"/>
  <c r="AT11" i="7"/>
  <c r="AH5" i="7"/>
  <c r="X8" i="7"/>
  <c r="N9" i="7"/>
  <c r="S8" i="7"/>
  <c r="I4" i="7"/>
  <c r="AI6" i="7"/>
  <c r="AN5" i="7"/>
  <c r="AO9" i="7"/>
  <c r="AR3" i="7"/>
  <c r="AS10" i="7"/>
  <c r="AW3" i="7"/>
  <c r="R9" i="7"/>
  <c r="W3" i="7"/>
  <c r="AH6" i="7"/>
  <c r="AT8" i="7"/>
  <c r="AW6" i="7"/>
  <c r="AP10" i="7"/>
  <c r="AF11" i="7"/>
  <c r="AK10" i="7"/>
  <c r="AX8" i="7"/>
  <c r="V5" i="7"/>
  <c r="Y10" i="7"/>
  <c r="X6" i="7"/>
  <c r="Y3" i="7"/>
  <c r="AI8" i="7"/>
  <c r="AO7" i="7"/>
  <c r="AG6" i="7"/>
  <c r="AD8" i="7"/>
  <c r="AY8" i="7"/>
  <c r="AY4" i="7"/>
  <c r="W7" i="7"/>
  <c r="G8" i="7"/>
  <c r="BE8" i="7"/>
  <c r="B8" i="7"/>
  <c r="AM7" i="7"/>
  <c r="AD5" i="7"/>
  <c r="BG4" i="7"/>
  <c r="O9" i="7"/>
  <c r="AQ3" i="7"/>
  <c r="AU5" i="7"/>
  <c r="BC3" i="7"/>
  <c r="AV10" i="7"/>
  <c r="AL6" i="7"/>
  <c r="J9" i="7"/>
  <c r="AY7" i="7"/>
  <c r="D7" i="7"/>
  <c r="BB6" i="7"/>
  <c r="AB9" i="7"/>
  <c r="BI8" i="7"/>
  <c r="AR8" i="7"/>
  <c r="H9" i="7"/>
  <c r="AE10" i="7"/>
  <c r="J8" i="7"/>
  <c r="W5" i="7"/>
  <c r="AA9" i="7"/>
  <c r="F3" i="7"/>
  <c r="K8" i="7"/>
  <c r="D11" i="7"/>
  <c r="AL8" i="7"/>
  <c r="AJ5" i="7"/>
  <c r="AF10" i="7"/>
  <c r="BB9" i="7"/>
  <c r="AC9" i="7"/>
  <c r="S10" i="7"/>
  <c r="X9" i="7"/>
  <c r="AA6" i="7"/>
  <c r="AZ6" i="7"/>
  <c r="AX7" i="7"/>
  <c r="Y11" i="7"/>
  <c r="AX6" i="7"/>
  <c r="P3" i="7"/>
  <c r="P6" i="7"/>
  <c r="BG3" i="7"/>
  <c r="BA5" i="7"/>
  <c r="Q9" i="7"/>
  <c r="I11" i="7"/>
  <c r="AU11" i="7"/>
  <c r="P8" i="7"/>
  <c r="E9" i="7"/>
  <c r="H4" i="7"/>
  <c r="AT5" i="7"/>
  <c r="AL9" i="7"/>
  <c r="U9" i="7"/>
  <c r="J10" i="7"/>
  <c r="P9" i="7"/>
  <c r="J6" i="7"/>
  <c r="AE5" i="7"/>
  <c r="AH7" i="7"/>
  <c r="K11" i="7"/>
  <c r="BD3" i="7"/>
  <c r="AH4" i="7"/>
  <c r="D6" i="7"/>
  <c r="W4" i="7"/>
  <c r="AR10" i="7"/>
  <c r="BI10" i="7"/>
  <c r="BH10" i="7"/>
  <c r="AM4" i="7"/>
  <c r="AH10" i="7"/>
  <c r="X11" i="7"/>
  <c r="AC10" i="7"/>
  <c r="AH8" i="7"/>
  <c r="BF4" i="7"/>
  <c r="BG9" i="7"/>
  <c r="G6" i="7"/>
  <c r="Z3" i="7"/>
  <c r="AW7" i="7"/>
  <c r="AQ7" i="7"/>
  <c r="BC5" i="7"/>
  <c r="BD8" i="7"/>
  <c r="AF7" i="7"/>
  <c r="AU3" i="7"/>
  <c r="K4" i="7"/>
  <c r="BI4" i="7"/>
  <c r="F4" i="7"/>
  <c r="C8" i="7"/>
  <c r="Q7" i="7"/>
  <c r="AD11" i="7"/>
  <c r="BF8" i="7"/>
  <c r="V10" i="7"/>
  <c r="E3" i="7"/>
  <c r="C9" i="7"/>
  <c r="B3" i="7"/>
  <c r="AS5" i="7"/>
  <c r="AV3" i="7"/>
  <c r="P5" i="7"/>
  <c r="V3" i="7"/>
  <c r="AB4" i="7"/>
  <c r="R10" i="7"/>
  <c r="G11" i="7"/>
  <c r="L10" i="7"/>
  <c r="D8" i="7"/>
  <c r="Q4" i="7"/>
  <c r="T9" i="7"/>
  <c r="AI5" i="7"/>
  <c r="AB3" i="7"/>
  <c r="AJ3" i="7"/>
  <c r="AS9" i="7"/>
  <c r="S4" i="7"/>
  <c r="AV11" i="7"/>
  <c r="AC6" i="7"/>
  <c r="AJ7" i="7"/>
  <c r="U11" i="7"/>
  <c r="N4" i="7"/>
  <c r="G5" i="7"/>
  <c r="BI6" i="7"/>
  <c r="BG5" i="7"/>
  <c r="AC7" i="7"/>
  <c r="AS3" i="7"/>
  <c r="AW5" i="7"/>
  <c r="L6" i="7"/>
  <c r="AS11" i="7"/>
  <c r="AP5" i="7"/>
  <c r="S9" i="7"/>
  <c r="AA11" i="7"/>
  <c r="O4" i="7"/>
  <c r="AU10" i="7"/>
  <c r="L7" i="7"/>
  <c r="O5" i="7"/>
  <c r="AC3" i="7"/>
  <c r="AZ5" i="7"/>
  <c r="AX4" i="7"/>
  <c r="AN9" i="7"/>
  <c r="AN3" i="7"/>
  <c r="Q11" i="7"/>
  <c r="F5" i="7"/>
  <c r="Z9" i="7"/>
  <c r="Y6" i="7"/>
  <c r="AS8" i="7"/>
  <c r="BG10" i="7"/>
  <c r="AF9" i="7"/>
  <c r="F8" i="7"/>
  <c r="AN6" i="7"/>
  <c r="AE4" i="7"/>
  <c r="BB7" i="7"/>
  <c r="BE6" i="7"/>
  <c r="H7" i="7"/>
  <c r="BC9" i="7"/>
  <c r="AG3" i="7"/>
  <c r="AE9" i="7"/>
  <c r="Y4" i="7"/>
  <c r="G3" i="7"/>
  <c r="Z10" i="7"/>
  <c r="P11" i="7"/>
  <c r="U10" i="7"/>
  <c r="U8" i="7"/>
  <c r="AI4" i="7"/>
  <c r="AH9" i="7"/>
  <c r="AY5" i="7"/>
  <c r="AD6" i="7"/>
  <c r="BG6" i="7"/>
  <c r="AY11" i="7"/>
  <c r="AQ8" i="7"/>
  <c r="AG4" i="7"/>
  <c r="F7" i="7"/>
  <c r="AM3" i="7"/>
  <c r="D10" i="7"/>
  <c r="AM11" i="7"/>
  <c r="AL4" i="7"/>
  <c r="AH11" i="7"/>
  <c r="W10" i="7"/>
  <c r="V8" i="7"/>
  <c r="I9" i="7"/>
  <c r="R8" i="7"/>
  <c r="H3" i="7"/>
  <c r="BH8" i="7"/>
  <c r="L4" i="7"/>
  <c r="P10" i="7"/>
  <c r="BI9" i="7"/>
  <c r="AK8" i="7"/>
  <c r="N3" i="7"/>
  <c r="Q5" i="7"/>
  <c r="F6" i="7"/>
  <c r="K5" i="7"/>
  <c r="X4" i="7"/>
  <c r="K10" i="7"/>
  <c r="AI9" i="7"/>
  <c r="K9" i="7"/>
  <c r="AP8" i="7"/>
  <c r="AI7" i="7"/>
  <c r="AN10" i="7"/>
  <c r="AV8" i="7"/>
  <c r="B11" i="7"/>
  <c r="O3" i="7"/>
  <c r="AC11" i="7"/>
  <c r="BG7" i="7"/>
  <c r="AJ4" i="7"/>
  <c r="W11" i="7"/>
  <c r="V4" i="7"/>
  <c r="R11" i="7"/>
  <c r="BE9" i="7"/>
  <c r="BH6" i="7"/>
  <c r="U7" i="7"/>
  <c r="AS7" i="7"/>
  <c r="T3" i="7"/>
  <c r="S3" i="7"/>
  <c r="I5" i="7"/>
  <c r="W8" i="7"/>
  <c r="AB5" i="7"/>
  <c r="AO10" i="7"/>
  <c r="BD11" i="7"/>
  <c r="AP4" i="7"/>
  <c r="AR5" i="7"/>
  <c r="I3" i="7"/>
  <c r="AL3" i="7"/>
  <c r="L11" i="7"/>
  <c r="BD4" i="7"/>
  <c r="BC10" i="7"/>
  <c r="Q8" i="7"/>
  <c r="T7" i="7"/>
  <c r="X10" i="7"/>
  <c r="AW8" i="7"/>
  <c r="AU4" i="7"/>
  <c r="AV6" i="7"/>
  <c r="C3" i="7"/>
  <c r="F10" i="7"/>
  <c r="BD9" i="7"/>
  <c r="BI5" i="7"/>
  <c r="AQ4" i="7"/>
  <c r="D5" i="7"/>
  <c r="B6" i="7"/>
  <c r="BI3" i="7"/>
  <c r="AG10" i="7"/>
  <c r="H11" i="7"/>
  <c r="AB6" i="7"/>
  <c r="AF6" i="7"/>
  <c r="AP7" i="7"/>
  <c r="AU8" i="7"/>
  <c r="AT7" i="7"/>
  <c r="AK9" i="7"/>
  <c r="AQ6" i="7"/>
  <c r="AK11" i="7"/>
  <c r="AQ10" i="7"/>
  <c r="AJ11" i="7"/>
  <c r="AZ7" i="7"/>
  <c r="Z8" i="7"/>
  <c r="V11" i="7"/>
  <c r="AF4" i="7"/>
  <c r="D3" i="7"/>
  <c r="O7" i="7"/>
  <c r="AV7" i="7"/>
  <c r="AI3" i="7"/>
  <c r="Q3" i="7"/>
  <c r="L9" i="7"/>
  <c r="AT3" i="7"/>
  <c r="L3" i="7"/>
  <c r="AN8" i="7"/>
  <c r="AL5" i="7"/>
  <c r="G9" i="7"/>
  <c r="AJ10" i="7"/>
  <c r="AB7" i="7"/>
  <c r="B9" i="7"/>
  <c r="AQ9" i="7"/>
  <c r="R7" i="7"/>
  <c r="AE8" i="7"/>
  <c r="K6" i="7"/>
  <c r="AK3" i="7"/>
  <c r="AT4" i="7"/>
  <c r="AK5" i="7"/>
  <c r="B10" i="7"/>
  <c r="U3" i="7"/>
  <c r="BA10" i="7"/>
  <c r="BA8" i="7"/>
  <c r="BH11" i="7"/>
  <c r="AW9" i="7"/>
  <c r="F11" i="7"/>
  <c r="AM9" i="7"/>
  <c r="T4" i="7"/>
  <c r="AP11" i="7"/>
  <c r="X3" i="7"/>
  <c r="L8" i="7"/>
  <c r="BB5" i="7"/>
  <c r="F9" i="7"/>
  <c r="X5" i="7"/>
  <c r="AJ8" i="7"/>
  <c r="AO4" i="7"/>
  <c r="BE10" i="7"/>
  <c r="AH3" i="7"/>
  <c r="AR7" i="7"/>
</calcChain>
</file>

<file path=xl/sharedStrings.xml><?xml version="1.0" encoding="utf-8"?>
<sst xmlns="http://schemas.openxmlformats.org/spreadsheetml/2006/main" count="1242" uniqueCount="246">
  <si>
    <t>⑦商品画像（参考画像等）</t>
    <rPh sb="1" eb="3">
      <t>ショウヒン</t>
    </rPh>
    <rPh sb="3" eb="5">
      <t>ガゾウ</t>
    </rPh>
    <rPh sb="6" eb="8">
      <t>サンコウ</t>
    </rPh>
    <rPh sb="8" eb="10">
      <t>ガゾウ</t>
    </rPh>
    <rPh sb="10" eb="11">
      <t>トウ</t>
    </rPh>
    <phoneticPr fontId="1"/>
  </si>
  <si>
    <t>商品分類</t>
    <rPh sb="0" eb="2">
      <t>ショウヒン</t>
    </rPh>
    <rPh sb="2" eb="4">
      <t>ブンルイ</t>
    </rPh>
    <phoneticPr fontId="1"/>
  </si>
  <si>
    <t>コンタミ表示</t>
    <rPh sb="4" eb="6">
      <t>ヒョウジ</t>
    </rPh>
    <phoneticPr fontId="1"/>
  </si>
  <si>
    <t>ケース入数</t>
    <rPh sb="3" eb="4">
      <t>イ</t>
    </rPh>
    <rPh sb="4" eb="5">
      <t>スウ</t>
    </rPh>
    <phoneticPr fontId="1"/>
  </si>
  <si>
    <t>脂質（ｇ）</t>
    <rPh sb="0" eb="2">
      <t>シシツ</t>
    </rPh>
    <phoneticPr fontId="1"/>
  </si>
  <si>
    <t>①基本情報</t>
    <rPh sb="1" eb="3">
      <t>キホン</t>
    </rPh>
    <rPh sb="3" eb="5">
      <t>ジョウホウ</t>
    </rPh>
    <phoneticPr fontId="1"/>
  </si>
  <si>
    <t>②サイズ・重量</t>
    <rPh sb="5" eb="7">
      <t>ジュウリョウ</t>
    </rPh>
    <phoneticPr fontId="1"/>
  </si>
  <si>
    <t>③価格</t>
    <rPh sb="1" eb="3">
      <t>カカク</t>
    </rPh>
    <phoneticPr fontId="1"/>
  </si>
  <si>
    <t>④賞味期限・調理方法</t>
    <rPh sb="1" eb="3">
      <t>ショウミ</t>
    </rPh>
    <rPh sb="3" eb="5">
      <t>キゲン</t>
    </rPh>
    <rPh sb="6" eb="8">
      <t>チョウリ</t>
    </rPh>
    <rPh sb="8" eb="10">
      <t>ホウホウ</t>
    </rPh>
    <phoneticPr fontId="1"/>
  </si>
  <si>
    <t>⑤商品内容・原材料表示</t>
    <rPh sb="1" eb="3">
      <t>ショウヒン</t>
    </rPh>
    <rPh sb="3" eb="5">
      <t>ナイヨウ</t>
    </rPh>
    <rPh sb="6" eb="9">
      <t>ゲンザイリョウ</t>
    </rPh>
    <rPh sb="9" eb="11">
      <t>ヒョウジ</t>
    </rPh>
    <phoneticPr fontId="1"/>
  </si>
  <si>
    <t>⑥商品説明</t>
    <rPh sb="1" eb="3">
      <t>ショウヒン</t>
    </rPh>
    <rPh sb="3" eb="5">
      <t>セツメイ</t>
    </rPh>
    <phoneticPr fontId="1"/>
  </si>
  <si>
    <t>製造所固有記号</t>
    <rPh sb="0" eb="2">
      <t>セイゾウ</t>
    </rPh>
    <rPh sb="2" eb="3">
      <t>ショ</t>
    </rPh>
    <rPh sb="3" eb="5">
      <t>コユウ</t>
    </rPh>
    <rPh sb="5" eb="7">
      <t>キゴウ</t>
    </rPh>
    <phoneticPr fontId="1"/>
  </si>
  <si>
    <t>販売者住所</t>
    <rPh sb="0" eb="3">
      <t>ハンバイシャ</t>
    </rPh>
    <rPh sb="3" eb="5">
      <t>ジュウショ</t>
    </rPh>
    <phoneticPr fontId="1"/>
  </si>
  <si>
    <t>主要原材料産地</t>
    <rPh sb="0" eb="2">
      <t>シュヨウ</t>
    </rPh>
    <rPh sb="2" eb="5">
      <t>ゲンザイリョウ</t>
    </rPh>
    <rPh sb="5" eb="7">
      <t>サンチ</t>
    </rPh>
    <phoneticPr fontId="1"/>
  </si>
  <si>
    <t>揚げ調理</t>
    <rPh sb="0" eb="1">
      <t>ア</t>
    </rPh>
    <rPh sb="2" eb="4">
      <t>チョウリ</t>
    </rPh>
    <phoneticPr fontId="1"/>
  </si>
  <si>
    <t>販売者名（メーカー名）</t>
    <rPh sb="0" eb="3">
      <t>ハンバイシャ</t>
    </rPh>
    <rPh sb="3" eb="4">
      <t>メイ</t>
    </rPh>
    <rPh sb="9" eb="10">
      <t>メイ</t>
    </rPh>
    <phoneticPr fontId="1"/>
  </si>
  <si>
    <t>商品名</t>
    <rPh sb="0" eb="3">
      <t>ショウヒンメイ</t>
    </rPh>
    <phoneticPr fontId="1"/>
  </si>
  <si>
    <t>JANコード</t>
    <phoneticPr fontId="1"/>
  </si>
  <si>
    <t>取扱い区分</t>
    <rPh sb="0" eb="2">
      <t>トリアツカ</t>
    </rPh>
    <rPh sb="3" eb="5">
      <t>クブン</t>
    </rPh>
    <phoneticPr fontId="1"/>
  </si>
  <si>
    <t>新商品</t>
    <rPh sb="0" eb="3">
      <t>シンショウヒン</t>
    </rPh>
    <phoneticPr fontId="1"/>
  </si>
  <si>
    <t>リニューアル</t>
    <phoneticPr fontId="1"/>
  </si>
  <si>
    <t>終売</t>
    <rPh sb="0" eb="1">
      <t>シュウ</t>
    </rPh>
    <rPh sb="1" eb="2">
      <t>バイ</t>
    </rPh>
    <phoneticPr fontId="1"/>
  </si>
  <si>
    <t>その他</t>
    <rPh sb="2" eb="3">
      <t>タ</t>
    </rPh>
    <phoneticPr fontId="1"/>
  </si>
  <si>
    <t>商品内容（詳細）</t>
    <rPh sb="0" eb="2">
      <t>ショウヒン</t>
    </rPh>
    <rPh sb="2" eb="4">
      <t>ナイヨウ</t>
    </rPh>
    <rPh sb="5" eb="7">
      <t>ショウサイ</t>
    </rPh>
    <phoneticPr fontId="1"/>
  </si>
  <si>
    <t>PL保険</t>
    <rPh sb="2" eb="4">
      <t>ホケン</t>
    </rPh>
    <phoneticPr fontId="1"/>
  </si>
  <si>
    <t>製造工場名</t>
    <rPh sb="0" eb="2">
      <t>セイゾウ</t>
    </rPh>
    <rPh sb="2" eb="4">
      <t>コウジョウ</t>
    </rPh>
    <rPh sb="4" eb="5">
      <t>メイ</t>
    </rPh>
    <phoneticPr fontId="1"/>
  </si>
  <si>
    <t>製造工場住所</t>
    <rPh sb="0" eb="2">
      <t>セイゾウ</t>
    </rPh>
    <rPh sb="2" eb="4">
      <t>コウジョウ</t>
    </rPh>
    <rPh sb="4" eb="6">
      <t>ジュウショ</t>
    </rPh>
    <phoneticPr fontId="1"/>
  </si>
  <si>
    <t>一般調理</t>
    <rPh sb="0" eb="2">
      <t>イッパン</t>
    </rPh>
    <rPh sb="2" eb="4">
      <t>チョウリ</t>
    </rPh>
    <phoneticPr fontId="1"/>
  </si>
  <si>
    <t>有</t>
    <rPh sb="0" eb="1">
      <t>ア</t>
    </rPh>
    <phoneticPr fontId="1"/>
  </si>
  <si>
    <t>既存品</t>
    <rPh sb="0" eb="2">
      <t>キゾン</t>
    </rPh>
    <rPh sb="2" eb="3">
      <t>ヒン</t>
    </rPh>
    <phoneticPr fontId="1"/>
  </si>
  <si>
    <t>商品特徴</t>
    <rPh sb="0" eb="2">
      <t>ショウヒン</t>
    </rPh>
    <rPh sb="2" eb="4">
      <t>トクチョウ</t>
    </rPh>
    <phoneticPr fontId="1"/>
  </si>
  <si>
    <t>温度帯</t>
    <rPh sb="0" eb="2">
      <t>オンド</t>
    </rPh>
    <rPh sb="2" eb="3">
      <t>タイ</t>
    </rPh>
    <phoneticPr fontId="1"/>
  </si>
  <si>
    <t>保存方法</t>
    <rPh sb="0" eb="2">
      <t>ホゾン</t>
    </rPh>
    <rPh sb="2" eb="4">
      <t>ホウホウ</t>
    </rPh>
    <phoneticPr fontId="1"/>
  </si>
  <si>
    <t>調理方法</t>
    <rPh sb="0" eb="2">
      <t>チョウリ</t>
    </rPh>
    <rPh sb="2" eb="4">
      <t>ホウホウ</t>
    </rPh>
    <phoneticPr fontId="1"/>
  </si>
  <si>
    <t>希望小売価格（税別）</t>
    <rPh sb="0" eb="2">
      <t>キボウ</t>
    </rPh>
    <rPh sb="2" eb="4">
      <t>コウリ</t>
    </rPh>
    <rPh sb="4" eb="6">
      <t>カカク</t>
    </rPh>
    <rPh sb="7" eb="9">
      <t>ゼイベツ</t>
    </rPh>
    <phoneticPr fontId="1"/>
  </si>
  <si>
    <t>冷凍</t>
    <rPh sb="0" eb="2">
      <t>レイトウ</t>
    </rPh>
    <phoneticPr fontId="1"/>
  </si>
  <si>
    <t>常温</t>
    <rPh sb="0" eb="2">
      <t>ジョウオン</t>
    </rPh>
    <phoneticPr fontId="1"/>
  </si>
  <si>
    <t>冷蔵</t>
    <rPh sb="0" eb="2">
      <t>レイゾウ</t>
    </rPh>
    <phoneticPr fontId="1"/>
  </si>
  <si>
    <t>調理方法①</t>
    <rPh sb="0" eb="2">
      <t>チョウリ</t>
    </rPh>
    <rPh sb="2" eb="4">
      <t>ホウホウ</t>
    </rPh>
    <phoneticPr fontId="1"/>
  </si>
  <si>
    <t>調理方法②</t>
    <rPh sb="0" eb="2">
      <t>チョウリ</t>
    </rPh>
    <rPh sb="2" eb="4">
      <t>ホウホウ</t>
    </rPh>
    <phoneticPr fontId="1"/>
  </si>
  <si>
    <t>調理時間①</t>
    <rPh sb="0" eb="2">
      <t>チョウリ</t>
    </rPh>
    <rPh sb="2" eb="4">
      <t>ジカン</t>
    </rPh>
    <phoneticPr fontId="1"/>
  </si>
  <si>
    <t>調理時間②</t>
    <rPh sb="0" eb="2">
      <t>チョウリ</t>
    </rPh>
    <rPh sb="2" eb="4">
      <t>ジカン</t>
    </rPh>
    <phoneticPr fontId="1"/>
  </si>
  <si>
    <t>電子レンジ500Ｗ</t>
    <rPh sb="0" eb="2">
      <t>デンシ</t>
    </rPh>
    <phoneticPr fontId="1"/>
  </si>
  <si>
    <t>電子レンジ600Ｗ</t>
    <rPh sb="0" eb="2">
      <t>デンシ</t>
    </rPh>
    <phoneticPr fontId="1"/>
  </si>
  <si>
    <t>自然解凍</t>
    <rPh sb="0" eb="2">
      <t>シゼン</t>
    </rPh>
    <rPh sb="2" eb="4">
      <t>カイトウ</t>
    </rPh>
    <phoneticPr fontId="1"/>
  </si>
  <si>
    <t>湯煎</t>
    <rPh sb="0" eb="2">
      <t>ユセン</t>
    </rPh>
    <phoneticPr fontId="1"/>
  </si>
  <si>
    <t>冷蔵解凍</t>
    <rPh sb="0" eb="2">
      <t>レイゾウ</t>
    </rPh>
    <rPh sb="2" eb="4">
      <t>カイトウ</t>
    </rPh>
    <phoneticPr fontId="1"/>
  </si>
  <si>
    <t>原材料</t>
    <rPh sb="0" eb="3">
      <t>ゲンザイリョウ</t>
    </rPh>
    <phoneticPr fontId="1"/>
  </si>
  <si>
    <t>アレルゲン表示</t>
    <rPh sb="5" eb="7">
      <t>ヒョウジ</t>
    </rPh>
    <phoneticPr fontId="1"/>
  </si>
  <si>
    <t>たんぱく質（ｇ）</t>
    <rPh sb="4" eb="5">
      <t>シツ</t>
    </rPh>
    <phoneticPr fontId="1"/>
  </si>
  <si>
    <t>ナトリウム（ｍｇ）</t>
    <phoneticPr fontId="1"/>
  </si>
  <si>
    <t>食塩相当量（ｇ）</t>
    <rPh sb="0" eb="2">
      <t>ショクエン</t>
    </rPh>
    <rPh sb="2" eb="4">
      <t>ソウトウ</t>
    </rPh>
    <rPh sb="4" eb="5">
      <t>リョウ</t>
    </rPh>
    <phoneticPr fontId="1"/>
  </si>
  <si>
    <t>エネルギー（kcal）</t>
    <phoneticPr fontId="1"/>
  </si>
  <si>
    <t>商品サイズ</t>
    <rPh sb="0" eb="2">
      <t>ショウヒン</t>
    </rPh>
    <phoneticPr fontId="1"/>
  </si>
  <si>
    <t>重量（ｇ）</t>
    <rPh sb="0" eb="2">
      <t>ジュウリョウ</t>
    </rPh>
    <phoneticPr fontId="1"/>
  </si>
  <si>
    <t>単箱サイズ</t>
    <rPh sb="0" eb="1">
      <t>タン</t>
    </rPh>
    <rPh sb="1" eb="2">
      <t>ハコ</t>
    </rPh>
    <phoneticPr fontId="1"/>
  </si>
  <si>
    <t>荷姿サイズ</t>
    <rPh sb="0" eb="1">
      <t>ニ</t>
    </rPh>
    <rPh sb="1" eb="2">
      <t>スガタ</t>
    </rPh>
    <phoneticPr fontId="1"/>
  </si>
  <si>
    <t>横(mm)</t>
    <rPh sb="0" eb="1">
      <t>ヨコ</t>
    </rPh>
    <phoneticPr fontId="1"/>
  </si>
  <si>
    <t>高さ(mm)</t>
    <phoneticPr fontId="1"/>
  </si>
  <si>
    <t>キャッチコピー</t>
    <phoneticPr fontId="1"/>
  </si>
  <si>
    <t>特記事項</t>
    <rPh sb="0" eb="2">
      <t>トッキ</t>
    </rPh>
    <rPh sb="2" eb="4">
      <t>ジコウ</t>
    </rPh>
    <phoneticPr fontId="1"/>
  </si>
  <si>
    <t>賞味期限（温度帯・日数）</t>
    <rPh sb="0" eb="2">
      <t>ショウミ</t>
    </rPh>
    <rPh sb="2" eb="4">
      <t>キゲン</t>
    </rPh>
    <rPh sb="5" eb="7">
      <t>オンド</t>
    </rPh>
    <rPh sb="7" eb="8">
      <t>タイ</t>
    </rPh>
    <rPh sb="9" eb="10">
      <t>ニチ</t>
    </rPh>
    <rPh sb="10" eb="11">
      <t>スウ</t>
    </rPh>
    <phoneticPr fontId="1"/>
  </si>
  <si>
    <t>×</t>
    <phoneticPr fontId="1"/>
  </si>
  <si>
    <t>有無</t>
    <rPh sb="0" eb="2">
      <t>ウム</t>
    </rPh>
    <phoneticPr fontId="1"/>
  </si>
  <si>
    <t>有</t>
    <rPh sb="0" eb="1">
      <t>ア</t>
    </rPh>
    <phoneticPr fontId="1"/>
  </si>
  <si>
    <t>無</t>
    <rPh sb="0" eb="1">
      <t>ナ</t>
    </rPh>
    <phoneticPr fontId="1"/>
  </si>
  <si>
    <t>縦(mm)※奥行</t>
    <rPh sb="0" eb="1">
      <t>タテ</t>
    </rPh>
    <rPh sb="6" eb="8">
      <t>オクユ</t>
    </rPh>
    <phoneticPr fontId="1"/>
  </si>
  <si>
    <t>炭水化物（ｇ）</t>
    <rPh sb="0" eb="2">
      <t>タンスイ</t>
    </rPh>
    <rPh sb="2" eb="3">
      <t>カ</t>
    </rPh>
    <rPh sb="3" eb="4">
      <t>ブツ</t>
    </rPh>
    <phoneticPr fontId="1"/>
  </si>
  <si>
    <t>-18℃以下で保存をしてください。</t>
    <rPh sb="4" eb="6">
      <t>イカ</t>
    </rPh>
    <rPh sb="7" eb="9">
      <t>ホゾン</t>
    </rPh>
    <phoneticPr fontId="1"/>
  </si>
  <si>
    <t>10℃以下で保存をしてください。</t>
    <rPh sb="3" eb="5">
      <t>イカ</t>
    </rPh>
    <rPh sb="6" eb="8">
      <t>ホゾン</t>
    </rPh>
    <phoneticPr fontId="1"/>
  </si>
  <si>
    <t>他社商品</t>
    <rPh sb="0" eb="2">
      <t>タシャ</t>
    </rPh>
    <rPh sb="2" eb="4">
      <t>ショウヒン</t>
    </rPh>
    <phoneticPr fontId="1"/>
  </si>
  <si>
    <t>直射日光、高温多湿を避けた常温保存をしてください。</t>
    <phoneticPr fontId="1"/>
  </si>
  <si>
    <t>乾物</t>
    <rPh sb="0" eb="2">
      <t>カンブツ</t>
    </rPh>
    <phoneticPr fontId="1"/>
  </si>
  <si>
    <t>飲料</t>
    <rPh sb="0" eb="2">
      <t>インリョウ</t>
    </rPh>
    <phoneticPr fontId="1"/>
  </si>
  <si>
    <t>加工食品</t>
    <rPh sb="0" eb="4">
      <t>カコウショクヒン</t>
    </rPh>
    <phoneticPr fontId="1"/>
  </si>
  <si>
    <t>冷凍食品</t>
    <rPh sb="0" eb="2">
      <t>レイトウ</t>
    </rPh>
    <rPh sb="2" eb="4">
      <t>ショクヒン</t>
    </rPh>
    <phoneticPr fontId="1"/>
  </si>
  <si>
    <t>冷蔵食品</t>
    <rPh sb="0" eb="2">
      <t>レイゾウ</t>
    </rPh>
    <rPh sb="2" eb="4">
      <t>ショクヒン</t>
    </rPh>
    <phoneticPr fontId="1"/>
  </si>
  <si>
    <t>業務用加工食品</t>
    <rPh sb="0" eb="3">
      <t>ギョウムヨウ</t>
    </rPh>
    <rPh sb="3" eb="5">
      <t>カコウ</t>
    </rPh>
    <rPh sb="5" eb="7">
      <t>ショクヒン</t>
    </rPh>
    <rPh sb="6" eb="7">
      <t>レイショク</t>
    </rPh>
    <phoneticPr fontId="1"/>
  </si>
  <si>
    <t>業務用冷凍食品</t>
    <rPh sb="0" eb="3">
      <t>ギョウムヨウ</t>
    </rPh>
    <rPh sb="3" eb="5">
      <t>レイトウ</t>
    </rPh>
    <rPh sb="5" eb="7">
      <t>ショクヒン</t>
    </rPh>
    <rPh sb="6" eb="7">
      <t>レイショク</t>
    </rPh>
    <phoneticPr fontId="1"/>
  </si>
  <si>
    <t>業務用冷蔵食品</t>
    <rPh sb="0" eb="3">
      <t>ギョウムヨウ</t>
    </rPh>
    <rPh sb="3" eb="5">
      <t>レイゾウ</t>
    </rPh>
    <rPh sb="5" eb="7">
      <t>ショクヒン</t>
    </rPh>
    <rPh sb="6" eb="7">
      <t>レイショク</t>
    </rPh>
    <phoneticPr fontId="1"/>
  </si>
  <si>
    <t>生産国・産地</t>
    <rPh sb="0" eb="3">
      <t>セイサンコク</t>
    </rPh>
    <rPh sb="4" eb="6">
      <t>サンチ</t>
    </rPh>
    <phoneticPr fontId="1"/>
  </si>
  <si>
    <t>価格単位</t>
    <rPh sb="0" eb="4">
      <t>カカクタンイ</t>
    </rPh>
    <phoneticPr fontId="1"/>
  </si>
  <si>
    <t>事業者名</t>
    <rPh sb="0" eb="4">
      <t>ジギョウ</t>
    </rPh>
    <phoneticPr fontId="1"/>
  </si>
  <si>
    <t>電話番号</t>
    <rPh sb="0" eb="4">
      <t>デンワ</t>
    </rPh>
    <phoneticPr fontId="1"/>
  </si>
  <si>
    <t>Email</t>
    <phoneticPr fontId="1"/>
  </si>
  <si>
    <t>担当者名</t>
    <rPh sb="0" eb="3">
      <t>タントウ</t>
    </rPh>
    <rPh sb="3" eb="4">
      <t>m</t>
    </rPh>
    <phoneticPr fontId="1"/>
  </si>
  <si>
    <t>HACCP</t>
    <phoneticPr fontId="1"/>
  </si>
  <si>
    <t>ノウフクJAS</t>
    <phoneticPr fontId="1"/>
  </si>
  <si>
    <t>有機JAS</t>
    <rPh sb="0" eb="2">
      <t>ユウキ</t>
    </rPh>
    <phoneticPr fontId="1"/>
  </si>
  <si>
    <t>資格</t>
    <rPh sb="0" eb="2">
      <t>シカク</t>
    </rPh>
    <phoneticPr fontId="1"/>
  </si>
  <si>
    <t>取得済み</t>
    <rPh sb="0" eb="3">
      <t>シュトク</t>
    </rPh>
    <phoneticPr fontId="1"/>
  </si>
  <si>
    <t>取得予定</t>
    <rPh sb="0" eb="1">
      <t>シュトク</t>
    </rPh>
    <phoneticPr fontId="1"/>
  </si>
  <si>
    <t>取得予定なし</t>
    <rPh sb="0" eb="4">
      <t>シュトク</t>
    </rPh>
    <phoneticPr fontId="1"/>
  </si>
  <si>
    <t>要望あれば取得意欲あり</t>
    <rPh sb="0" eb="2">
      <t>ヨウボウ</t>
    </rPh>
    <rPh sb="5" eb="9">
      <t>シュトク</t>
    </rPh>
    <phoneticPr fontId="1"/>
  </si>
  <si>
    <t>236ｇ（1枚入）</t>
  </si>
  <si>
    <t>冷凍食品</t>
  </si>
  <si>
    <t>1個</t>
    <rPh sb="1" eb="2">
      <t xml:space="preserve">コ </t>
    </rPh>
    <phoneticPr fontId="1"/>
  </si>
  <si>
    <t>約5分</t>
  </si>
  <si>
    <t>約4分30秒</t>
  </si>
  <si>
    <t>お好み焼（豚玉）200ｇ×1枚、千房ソース25ｇ、ホワイトソース10ｇ、かつお節1ｇ、あおさのり0.2ｇ×各1袋</t>
  </si>
  <si>
    <t>お好み焼：キャベツ（国産）、全卵、小麦粉、豚肉、植物油脂、ねぎ、天かす、コーンフラワー、生姜塩漬け、山芋粉、食塩、ぶどう糖、かつお節粉末、植物たん白加水分解物／加工デンプン、調味料（アミノ酸等）、増粘剤（キサンタンガム）、酸味料、（一部に小麦・卵・豚肉・大豆・やまいもを含む）　濃厚ソース：糖類（砂糖・ぶどう糖果糖液糖）、野菜・果実（トマト、りんご、たまねぎ、その他）、醸造酢、食塩、香辛料／増粘剤（加工デンプン、増粘多糖類）、カラメル色素、酸味料、調味料（アミノ酸等）、（一部にりんごを含む）　乳化タイプ調味料：食用精製加工油脂、醸造酢、鶏卵、食塩、砂糖、乳たん白、香辛料、植物油脂／増粘多糖類、調味料（アミノ酸）、香辛料抽出物、（一部に卵・乳成分・大豆・りんごを含む）　かつお節：かつお節　アオサ：アオサ</t>
  </si>
  <si>
    <t>キャベツ：日本、卵：日本、小麦粉:オーストラリア、日本、アメリカ、豚肉：スペイン、ほか</t>
  </si>
  <si>
    <t>小麦、卵、乳成分、大豆、豚肉、やまいも、りんご</t>
  </si>
  <si>
    <t>（※本品製造工場ではえび、かにを含む製品を生産しています。）</t>
  </si>
  <si>
    <t>100ｇ当り（付属全て含む）</t>
  </si>
  <si>
    <t>445（表示への記載なし）</t>
  </si>
  <si>
    <t>製造者名記載</t>
  </si>
  <si>
    <t>香住食研㈱</t>
  </si>
  <si>
    <t>日本</t>
  </si>
  <si>
    <t>兵庫県美方郡香美町香住区下岡480-1</t>
  </si>
  <si>
    <t>店舗メニューの定番「お好み焼豚玉」を冷凍食品として再現しました。</t>
  </si>
  <si>
    <t>千房特製のお好み焼ミックス粉を使用してふっくらと焼き上げた、豚肉入りの定番メニューのお好み焼豚玉です。電子レンジで温めた後、添付の千房特製ソース等をかけてお召し上がり下さい。</t>
  </si>
  <si>
    <t>001</t>
    <phoneticPr fontId="1"/>
  </si>
  <si>
    <t>002</t>
  </si>
  <si>
    <t>003</t>
  </si>
  <si>
    <t>004</t>
  </si>
  <si>
    <t>005</t>
  </si>
  <si>
    <t>006</t>
  </si>
  <si>
    <t>007</t>
  </si>
  <si>
    <t>008</t>
  </si>
  <si>
    <t>009</t>
  </si>
  <si>
    <t>010</t>
  </si>
  <si>
    <t>000</t>
  </si>
  <si>
    <t>担当者名</t>
    <rPh sb="0" eb="4">
      <t>タントウ</t>
    </rPh>
    <phoneticPr fontId="1"/>
  </si>
  <si>
    <t>北海道</t>
    <rPh sb="0" eb="3">
      <t>ホッカイ</t>
    </rPh>
    <phoneticPr fontId="9"/>
  </si>
  <si>
    <t>青森県</t>
    <rPh sb="0" eb="3">
      <t>アオモリ</t>
    </rPh>
    <phoneticPr fontId="9"/>
  </si>
  <si>
    <t>岩手県</t>
    <rPh sb="0" eb="3">
      <t>イワ</t>
    </rPh>
    <phoneticPr fontId="9"/>
  </si>
  <si>
    <t>宮城県</t>
    <rPh sb="0" eb="3">
      <t>ミヤギ</t>
    </rPh>
    <phoneticPr fontId="9"/>
  </si>
  <si>
    <t>秋田県</t>
    <rPh sb="0" eb="3">
      <t>アキ</t>
    </rPh>
    <phoneticPr fontId="9"/>
  </si>
  <si>
    <t>山形県</t>
    <rPh sb="0" eb="3">
      <t>ヤマ</t>
    </rPh>
    <phoneticPr fontId="9"/>
  </si>
  <si>
    <t>福島県</t>
    <rPh sb="0" eb="3">
      <t>フクセィ</t>
    </rPh>
    <phoneticPr fontId="9"/>
  </si>
  <si>
    <t>茨城県</t>
    <rPh sb="0" eb="3">
      <t>イバラギ</t>
    </rPh>
    <phoneticPr fontId="9"/>
  </si>
  <si>
    <t>栃木県</t>
    <rPh sb="0" eb="3">
      <t>トチギ</t>
    </rPh>
    <phoneticPr fontId="9"/>
  </si>
  <si>
    <t>群馬県</t>
    <rPh sb="0" eb="3">
      <t>グンマ</t>
    </rPh>
    <phoneticPr fontId="9"/>
  </si>
  <si>
    <t>埼玉県</t>
    <rPh sb="0" eb="3">
      <t>サイタマ</t>
    </rPh>
    <phoneticPr fontId="9"/>
  </si>
  <si>
    <t>千葉県</t>
    <rPh sb="0" eb="3">
      <t>チバケn</t>
    </rPh>
    <phoneticPr fontId="9"/>
  </si>
  <si>
    <t>東京都</t>
    <rPh sb="0" eb="3">
      <t>トウキョウ</t>
    </rPh>
    <phoneticPr fontId="9"/>
  </si>
  <si>
    <t>神奈川県</t>
    <rPh sb="0" eb="4">
      <t>カナガワ</t>
    </rPh>
    <phoneticPr fontId="9"/>
  </si>
  <si>
    <t>山梨県</t>
    <rPh sb="0" eb="1">
      <t>ヤマナセィ</t>
    </rPh>
    <phoneticPr fontId="9"/>
  </si>
  <si>
    <t>長野県</t>
    <rPh sb="0" eb="3">
      <t>ナガノ</t>
    </rPh>
    <phoneticPr fontId="9"/>
  </si>
  <si>
    <t>静岡県</t>
    <rPh sb="0" eb="3">
      <t>シズオカ</t>
    </rPh>
    <phoneticPr fontId="9"/>
  </si>
  <si>
    <t>新潟県</t>
    <rPh sb="0" eb="3">
      <t>ニイガタ</t>
    </rPh>
    <phoneticPr fontId="9"/>
  </si>
  <si>
    <t>富山県</t>
    <rPh sb="0" eb="3">
      <t>トヤマ</t>
    </rPh>
    <phoneticPr fontId="9"/>
  </si>
  <si>
    <t>石川県</t>
    <rPh sb="0" eb="3">
      <t>イシカワ</t>
    </rPh>
    <phoneticPr fontId="9"/>
  </si>
  <si>
    <t>福井県</t>
    <rPh sb="0" eb="1">
      <t>フクイ</t>
    </rPh>
    <phoneticPr fontId="9"/>
  </si>
  <si>
    <t>岐阜県</t>
    <rPh sb="0" eb="3">
      <t>ギフケn</t>
    </rPh>
    <phoneticPr fontId="9"/>
  </si>
  <si>
    <t>愛知県</t>
    <rPh sb="0" eb="3">
      <t>アイティ</t>
    </rPh>
    <phoneticPr fontId="9"/>
  </si>
  <si>
    <t>三重県</t>
    <rPh sb="0" eb="3">
      <t>ミエケn</t>
    </rPh>
    <phoneticPr fontId="9"/>
  </si>
  <si>
    <t>滋賀県</t>
    <rPh sb="0" eb="3">
      <t>シガ</t>
    </rPh>
    <phoneticPr fontId="9"/>
  </si>
  <si>
    <t>京都府</t>
    <rPh sb="0" eb="3">
      <t>キョウ</t>
    </rPh>
    <phoneticPr fontId="9"/>
  </si>
  <si>
    <t>大阪府</t>
    <rPh sb="0" eb="3">
      <t>オオサカ</t>
    </rPh>
    <phoneticPr fontId="9"/>
  </si>
  <si>
    <t>兵庫県</t>
    <rPh sb="0" eb="3">
      <t>ヒョウ</t>
    </rPh>
    <phoneticPr fontId="9"/>
  </si>
  <si>
    <t>奈良県</t>
    <rPh sb="0" eb="3">
      <t>ナラケn</t>
    </rPh>
    <phoneticPr fontId="9"/>
  </si>
  <si>
    <t>和歌山県</t>
    <rPh sb="0" eb="4">
      <t>ワカヤマ</t>
    </rPh>
    <phoneticPr fontId="9"/>
  </si>
  <si>
    <t>鳥取県</t>
    <rPh sb="0" eb="3">
      <t>トットリ</t>
    </rPh>
    <phoneticPr fontId="9"/>
  </si>
  <si>
    <t>島根県</t>
    <rPh sb="0" eb="3">
      <t>シマネ</t>
    </rPh>
    <phoneticPr fontId="9"/>
  </si>
  <si>
    <t>岡山県</t>
    <rPh sb="0" eb="3">
      <t>オカヤマ</t>
    </rPh>
    <phoneticPr fontId="9"/>
  </si>
  <si>
    <t>広島県</t>
    <rPh sb="0" eb="3">
      <t>ヒロセィ</t>
    </rPh>
    <phoneticPr fontId="9"/>
  </si>
  <si>
    <t>山口県</t>
    <rPh sb="0" eb="3">
      <t>ヤマ</t>
    </rPh>
    <phoneticPr fontId="9"/>
  </si>
  <si>
    <t>徳島県</t>
    <rPh sb="0" eb="3">
      <t>トクシマ</t>
    </rPh>
    <phoneticPr fontId="9"/>
  </si>
  <si>
    <t>香川県</t>
    <rPh sb="0" eb="3">
      <t>カガワ</t>
    </rPh>
    <phoneticPr fontId="9"/>
  </si>
  <si>
    <t>愛媛県</t>
    <rPh sb="0" eb="1">
      <t>エヒメ</t>
    </rPh>
    <phoneticPr fontId="9"/>
  </si>
  <si>
    <t>高知県</t>
    <rPh sb="0" eb="3">
      <t>コウチケn</t>
    </rPh>
    <phoneticPr fontId="9"/>
  </si>
  <si>
    <t>福岡県</t>
    <rPh sb="0" eb="3">
      <t>フクオカ</t>
    </rPh>
    <phoneticPr fontId="9"/>
  </si>
  <si>
    <t>佐賀県</t>
    <rPh sb="0" eb="3">
      <t>サガケn</t>
    </rPh>
    <phoneticPr fontId="9"/>
  </si>
  <si>
    <t>長崎県</t>
    <rPh sb="0" eb="1">
      <t>ナガサ</t>
    </rPh>
    <phoneticPr fontId="9"/>
  </si>
  <si>
    <t>熊本県</t>
    <rPh sb="0" eb="3">
      <t>クマモト</t>
    </rPh>
    <phoneticPr fontId="9"/>
  </si>
  <si>
    <t>大分県</t>
    <rPh sb="0" eb="1">
      <t>オオイタ</t>
    </rPh>
    <phoneticPr fontId="9"/>
  </si>
  <si>
    <t>宮崎県</t>
    <rPh sb="0" eb="1">
      <t>ミヤザキ</t>
    </rPh>
    <phoneticPr fontId="9"/>
  </si>
  <si>
    <t>鹿児島県</t>
    <rPh sb="0" eb="4">
      <t>カゴシマ</t>
    </rPh>
    <phoneticPr fontId="9"/>
  </si>
  <si>
    <t>沖縄県</t>
    <rPh sb="0" eb="3">
      <t>オキナワ</t>
    </rPh>
    <phoneticPr fontId="9"/>
  </si>
  <si>
    <t>事業者住所</t>
    <rPh sb="0" eb="5">
      <t>ジギョウ</t>
    </rPh>
    <phoneticPr fontId="1"/>
  </si>
  <si>
    <t>栄養成分の食品単位</t>
    <rPh sb="0" eb="2">
      <t>エイヨウ</t>
    </rPh>
    <rPh sb="2" eb="4">
      <t>セイブン</t>
    </rPh>
    <rPh sb="5" eb="7">
      <t>ショク</t>
    </rPh>
    <rPh sb="7" eb="9">
      <t>タンイ</t>
    </rPh>
    <phoneticPr fontId="1"/>
  </si>
  <si>
    <t>住所（都道府県から）</t>
    <rPh sb="0" eb="2">
      <t>ジュウセィオ</t>
    </rPh>
    <rPh sb="3" eb="7">
      <t>トドウ</t>
    </rPh>
    <phoneticPr fontId="1"/>
  </si>
  <si>
    <t>000-000-0000</t>
    <phoneticPr fontId="1"/>
  </si>
  <si>
    <t>sample@xxxxxx</t>
    <phoneticPr fontId="1"/>
  </si>
  <si>
    <t>工場住所</t>
    <rPh sb="0" eb="2">
      <t>コウジョウ</t>
    </rPh>
    <rPh sb="2" eb="4">
      <t>ジュウ</t>
    </rPh>
    <phoneticPr fontId="1"/>
  </si>
  <si>
    <t>販売者（メーカー名）</t>
    <rPh sb="0" eb="3">
      <t>ハンバイ</t>
    </rPh>
    <phoneticPr fontId="1"/>
  </si>
  <si>
    <t>メール</t>
    <phoneticPr fontId="1"/>
  </si>
  <si>
    <t>商品名</t>
    <rPh sb="0" eb="3">
      <t>ショウヒn</t>
    </rPh>
    <phoneticPr fontId="1"/>
  </si>
  <si>
    <t>商品分類</t>
    <rPh sb="0" eb="4">
      <t>ショウヒn</t>
    </rPh>
    <phoneticPr fontId="1"/>
  </si>
  <si>
    <t>年間生産量</t>
    <rPh sb="0" eb="2">
      <t>ネn</t>
    </rPh>
    <rPh sb="2" eb="5">
      <t>セイサンリョウ</t>
    </rPh>
    <phoneticPr fontId="1"/>
  </si>
  <si>
    <t>出荷可能時期</t>
    <rPh sb="0" eb="6">
      <t>シュッカ</t>
    </rPh>
    <phoneticPr fontId="1"/>
  </si>
  <si>
    <t>10,000個</t>
    <rPh sb="6" eb="7">
      <t xml:space="preserve">コ </t>
    </rPh>
    <phoneticPr fontId="1"/>
  </si>
  <si>
    <t>5,000個</t>
    <rPh sb="5" eb="6">
      <t xml:space="preserve">コ </t>
    </rPh>
    <phoneticPr fontId="1"/>
  </si>
  <si>
    <t>通年</t>
    <rPh sb="0" eb="2">
      <t>ツウネn</t>
    </rPh>
    <phoneticPr fontId="1"/>
  </si>
  <si>
    <t>１商品の内容量（規格）</t>
    <rPh sb="1" eb="3">
      <t>ショウヒn</t>
    </rPh>
    <rPh sb="4" eb="7">
      <t>ナイヨウ</t>
    </rPh>
    <rPh sb="8" eb="10">
      <t>キカク</t>
    </rPh>
    <phoneticPr fontId="1"/>
  </si>
  <si>
    <t>生産量</t>
    <rPh sb="0" eb="3">
      <t>セイサンリョウ</t>
    </rPh>
    <phoneticPr fontId="1"/>
  </si>
  <si>
    <t>出荷可能数量</t>
    <rPh sb="0" eb="4">
      <t>シュッカ</t>
    </rPh>
    <rPh sb="4" eb="6">
      <t>スウ</t>
    </rPh>
    <phoneticPr fontId="1"/>
  </si>
  <si>
    <t>03-5295-0070</t>
    <phoneticPr fontId="1"/>
  </si>
  <si>
    <t>販売者住所</t>
    <rPh sb="0" eb="3">
      <t>ハンバイ</t>
    </rPh>
    <rPh sb="3" eb="5">
      <t xml:space="preserve">ジュウショ </t>
    </rPh>
    <phoneticPr fontId="1"/>
  </si>
  <si>
    <t>製造工場名</t>
    <rPh sb="0" eb="4">
      <t>セイゾウ</t>
    </rPh>
    <rPh sb="4" eb="5">
      <t>Mei</t>
    </rPh>
    <phoneticPr fontId="1"/>
  </si>
  <si>
    <t>ケース入数</t>
    <rPh sb="3" eb="5">
      <t>イリスウ</t>
    </rPh>
    <phoneticPr fontId="1"/>
  </si>
  <si>
    <t>商品サイズ</t>
    <rPh sb="0" eb="2">
      <t>ショウヒn</t>
    </rPh>
    <phoneticPr fontId="1"/>
  </si>
  <si>
    <t>縦</t>
    <rPh sb="0" eb="1">
      <t xml:space="preserve">タテ </t>
    </rPh>
    <phoneticPr fontId="1"/>
  </si>
  <si>
    <t>横</t>
    <rPh sb="0" eb="1">
      <t>ヨコ</t>
    </rPh>
    <phoneticPr fontId="1"/>
  </si>
  <si>
    <t>高さ</t>
    <rPh sb="0" eb="1">
      <t>タカサ</t>
    </rPh>
    <phoneticPr fontId="1"/>
  </si>
  <si>
    <t>重量</t>
    <rPh sb="0" eb="2">
      <t>ジュウリョウ</t>
    </rPh>
    <phoneticPr fontId="1"/>
  </si>
  <si>
    <t>単箱サイズ</t>
    <rPh sb="0" eb="1">
      <t>タンジュn</t>
    </rPh>
    <rPh sb="1" eb="2">
      <t xml:space="preserve">ハコ </t>
    </rPh>
    <phoneticPr fontId="1"/>
  </si>
  <si>
    <t>荷姿サイズ</t>
    <rPh sb="0" eb="2">
      <t>ニスガタ</t>
    </rPh>
    <phoneticPr fontId="1"/>
  </si>
  <si>
    <t>希望小売価格</t>
    <rPh sb="0" eb="6">
      <t>キボウ</t>
    </rPh>
    <phoneticPr fontId="1"/>
  </si>
  <si>
    <t>価格単位</t>
    <rPh sb="0" eb="4">
      <t>カカク</t>
    </rPh>
    <phoneticPr fontId="1"/>
  </si>
  <si>
    <t>温度帯</t>
    <rPh sb="0" eb="3">
      <t>オンド</t>
    </rPh>
    <phoneticPr fontId="1"/>
  </si>
  <si>
    <t>日数</t>
    <rPh sb="0" eb="2">
      <t>ニッスウ</t>
    </rPh>
    <phoneticPr fontId="1"/>
  </si>
  <si>
    <t>賞味期限</t>
    <rPh sb="0" eb="4">
      <t>ショウミ</t>
    </rPh>
    <phoneticPr fontId="1"/>
  </si>
  <si>
    <t>保存方法</t>
    <rPh sb="0" eb="4">
      <t>ホゾn</t>
    </rPh>
    <phoneticPr fontId="1"/>
  </si>
  <si>
    <t>調理方法1</t>
    <rPh sb="0" eb="4">
      <t>チョウ</t>
    </rPh>
    <phoneticPr fontId="1"/>
  </si>
  <si>
    <t>調理時間1</t>
    <rPh sb="0" eb="4">
      <t>チョウ</t>
    </rPh>
    <phoneticPr fontId="1"/>
  </si>
  <si>
    <t>調理方法2</t>
    <rPh sb="0" eb="4">
      <t>チョウ</t>
    </rPh>
    <phoneticPr fontId="1"/>
  </si>
  <si>
    <t>調理時間2</t>
    <rPh sb="0" eb="4">
      <t>チョウ</t>
    </rPh>
    <phoneticPr fontId="1"/>
  </si>
  <si>
    <t>商品内容</t>
    <rPh sb="0" eb="4">
      <t>ショウヒンナ</t>
    </rPh>
    <phoneticPr fontId="1"/>
  </si>
  <si>
    <t>アレルゲン表示</t>
    <phoneticPr fontId="1"/>
  </si>
  <si>
    <t>コンタミ表示</t>
    <phoneticPr fontId="1"/>
  </si>
  <si>
    <t>PL保険</t>
    <rPh sb="2" eb="4">
      <t>ホケn</t>
    </rPh>
    <phoneticPr fontId="1"/>
  </si>
  <si>
    <t>栄養成分の食品単位</t>
    <rPh sb="0" eb="4">
      <t>エイヨウ</t>
    </rPh>
    <rPh sb="5" eb="9">
      <t>ショク</t>
    </rPh>
    <phoneticPr fontId="1"/>
  </si>
  <si>
    <t>エネルギー</t>
    <phoneticPr fontId="1"/>
  </si>
  <si>
    <t>タンパク質</t>
    <phoneticPr fontId="1"/>
  </si>
  <si>
    <t>脂質</t>
    <rPh sb="0" eb="2">
      <t>シシテゥ</t>
    </rPh>
    <phoneticPr fontId="1"/>
  </si>
  <si>
    <t>炭水化物</t>
    <rPh sb="0" eb="4">
      <t>タンスイ</t>
    </rPh>
    <phoneticPr fontId="1"/>
  </si>
  <si>
    <t>ナトリウム</t>
    <phoneticPr fontId="1"/>
  </si>
  <si>
    <t>食塩相当量</t>
    <rPh sb="0" eb="5">
      <t>ショク</t>
    </rPh>
    <phoneticPr fontId="1"/>
  </si>
  <si>
    <t>製造者固有記号</t>
    <rPh sb="0" eb="3">
      <t>セイゾウ</t>
    </rPh>
    <rPh sb="3" eb="7">
      <t>コユウ</t>
    </rPh>
    <phoneticPr fontId="1"/>
  </si>
  <si>
    <t>生産国・産地</t>
    <rPh sb="0" eb="3">
      <t>セイサンコク</t>
    </rPh>
    <rPh sb="4" eb="6">
      <t>サンティ</t>
    </rPh>
    <phoneticPr fontId="1"/>
  </si>
  <si>
    <t>商品特徴</t>
    <rPh sb="0" eb="4">
      <t>ショウヒn</t>
    </rPh>
    <phoneticPr fontId="1"/>
  </si>
  <si>
    <t>特記事項</t>
    <rPh sb="0" eb="4">
      <t>トッキジ</t>
    </rPh>
    <phoneticPr fontId="1"/>
  </si>
  <si>
    <t>特になし</t>
    <rPh sb="0" eb="1">
      <t>トクニ</t>
    </rPh>
    <phoneticPr fontId="1"/>
  </si>
  <si>
    <t>千房ホールディングス株式会社</t>
    <phoneticPr fontId="1"/>
  </si>
  <si>
    <t>千房ホールディングス株式会社</t>
    <rPh sb="0" eb="1">
      <t xml:space="preserve">セン </t>
    </rPh>
    <rPh sb="1" eb="2">
      <t xml:space="preserve">フサ </t>
    </rPh>
    <phoneticPr fontId="1"/>
  </si>
  <si>
    <t>PL保険</t>
    <phoneticPr fontId="1"/>
  </si>
  <si>
    <t>小岩</t>
    <rPh sb="0" eb="2">
      <t>コイワ</t>
    </rPh>
    <phoneticPr fontId="1"/>
  </si>
  <si>
    <t>うち取引可能数量</t>
    <rPh sb="2" eb="4">
      <t>トリヒキ</t>
    </rPh>
    <rPh sb="4" eb="8">
      <t>カノウ</t>
    </rPh>
    <phoneticPr fontId="1"/>
  </si>
  <si>
    <t>SAMPLE</t>
    <phoneticPr fontId="1"/>
  </si>
  <si>
    <t>（本籍）大阪市中央区道頓堀1-5-5（所在地）大阪市浪速区湊町2丁目2-45　オンテックス難波ビル7F</t>
    <phoneticPr fontId="1"/>
  </si>
  <si>
    <t>大阪府大阪市浪速区湊町2丁目2-45　オンテックス難波ビル7F</t>
    <rPh sb="0" eb="6">
      <t>オオサカ</t>
    </rPh>
    <phoneticPr fontId="1"/>
  </si>
  <si>
    <t>千房ホールディングス株式会社</t>
    <rPh sb="0" eb="6">
      <t>イッパンス</t>
    </rPh>
    <rPh sb="6" eb="10">
      <t>ニッポn</t>
    </rPh>
    <phoneticPr fontId="1"/>
  </si>
  <si>
    <t>大阪府大阪市浪速区湊町2丁目2-45　オンテックス難波ビル7F</t>
    <rPh sb="0" eb="7">
      <t>トウキョウ</t>
    </rPh>
    <rPh sb="7" eb="10">
      <t>ソト</t>
    </rPh>
    <phoneticPr fontId="1"/>
  </si>
  <si>
    <t>千房お好み焼豚玉1枚入CA</t>
    <phoneticPr fontId="1"/>
  </si>
  <si>
    <t>加工品仕様書</t>
    <rPh sb="0" eb="2">
      <t>カコウ</t>
    </rPh>
    <rPh sb="2" eb="3">
      <t>ショウヒン</t>
    </rPh>
    <rPh sb="3" eb="5">
      <t>シヨウ</t>
    </rPh>
    <rPh sb="5" eb="6">
      <t>ショ</t>
    </rPh>
    <phoneticPr fontId="1"/>
  </si>
  <si>
    <t>加工品仕様書</t>
    <rPh sb="0" eb="3">
      <t>カコウ</t>
    </rPh>
    <rPh sb="3" eb="5">
      <t>シヨウ</t>
    </rPh>
    <rPh sb="5" eb="6">
      <t>ショ</t>
    </rPh>
    <phoneticPr fontId="1"/>
  </si>
  <si>
    <t>011</t>
  </si>
  <si>
    <t>012</t>
  </si>
  <si>
    <t>013</t>
  </si>
  <si>
    <t>014</t>
  </si>
  <si>
    <t>015</t>
  </si>
  <si>
    <t>016</t>
  </si>
  <si>
    <t>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</si>
</sst>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yyyy/m/d;@"/>
    <numFmt numFmtId="177" formatCode="0_);[Red]\(0\)"/>
    <numFmt numFmtId="178" formatCode="0.0"/>
    <numFmt numFmtId="183" formatCode="000"/>
  </numFmts>
  <fonts count="11">
    <font>
      <sz val="11"/>
      <name val="ＭＳ Ｐゴシック"/>
      <family val="3"/>
      <charset val="128"/>
    </font>
    <font>
      <sz val="6"/>
      <name val="ＭＳ Ｐゴシック"/>
      <family val="3"/>
      <charset val="128"/>
    </font>
    <font>
      <sz val="10"/>
      <name val="ＭＳ Ｐゴシック"/>
      <family val="3"/>
      <charset val="128"/>
    </font>
    <font>
      <b/>
      <sz val="16"/>
      <name val="ＭＳ Ｐゴシック"/>
      <family val="3"/>
      <charset val="128"/>
    </font>
    <font>
      <b/>
      <sz val="10"/>
      <name val="ＭＳ Ｐゴシック"/>
      <family val="3"/>
      <charset val="128"/>
    </font>
    <font>
      <sz val="8"/>
      <name val="ＭＳ Ｐゴシック"/>
      <family val="3"/>
      <charset val="128"/>
    </font>
    <font>
      <sz val="9"/>
      <name val="ＭＳ Ｐゴシック"/>
      <family val="3"/>
      <charset val="128"/>
    </font>
    <font>
      <b/>
      <sz val="11"/>
      <name val="ＭＳ Ｐゴシック"/>
      <family val="3"/>
      <charset val="128"/>
    </font>
    <font>
      <sz val="11"/>
      <name val="ＭＳ Ｐゴシック"/>
      <family val="2"/>
      <charset val="128"/>
    </font>
    <font>
      <sz val="6"/>
      <name val="ＭＳ Ｐゴシック"/>
      <family val="2"/>
      <charset val="128"/>
      <scheme val="minor"/>
    </font>
    <font>
      <b/>
      <sz val="16"/>
      <color rgb="FFC00000"/>
      <name val="ＭＳ Ｐゴシック"/>
      <family val="2"/>
      <charset val="128"/>
    </font>
  </fonts>
  <fills count="5">
    <fill>
      <patternFill patternType="none"/>
    </fill>
    <fill>
      <patternFill patternType="gray125"/>
    </fill>
    <fill>
      <patternFill patternType="solid">
        <fgColor rgb="FFFFFF00"/>
        <bgColor indexed="64"/>
      </patternFill>
    </fill>
    <fill>
      <patternFill patternType="solid">
        <fgColor theme="0" tint="-4.9989318521683403E-2"/>
        <bgColor indexed="64"/>
      </patternFill>
    </fill>
    <fill>
      <patternFill patternType="solid">
        <fgColor theme="0" tint="-0.499984740745262"/>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diagonalDown="1">
      <left style="medium">
        <color indexed="64"/>
      </left>
      <right style="thin">
        <color indexed="64"/>
      </right>
      <top style="medium">
        <color indexed="64"/>
      </top>
      <bottom style="thin">
        <color indexed="64"/>
      </bottom>
      <diagonal style="thin">
        <color indexed="64"/>
      </diagonal>
    </border>
    <border>
      <left/>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style="medium">
        <color indexed="64"/>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style="thin">
        <color indexed="64"/>
      </left>
      <right/>
      <top/>
      <bottom/>
      <diagonal/>
    </border>
  </borders>
  <cellStyleXfs count="1">
    <xf numFmtId="0" fontId="0" fillId="0" borderId="0">
      <alignment vertical="center"/>
    </xf>
  </cellStyleXfs>
  <cellXfs count="159">
    <xf numFmtId="0" fontId="0" fillId="0" borderId="0" xfId="0">
      <alignment vertical="center"/>
    </xf>
    <xf numFmtId="0" fontId="0" fillId="0" borderId="0" xfId="0" quotePrefix="1" applyAlignment="1">
      <alignment horizontal="left"/>
    </xf>
    <xf numFmtId="0" fontId="0" fillId="0" borderId="0" xfId="0" applyAlignment="1">
      <alignment vertical="center" shrinkToFit="1"/>
    </xf>
    <xf numFmtId="0" fontId="2" fillId="0" borderId="0" xfId="0" applyFont="1">
      <alignment vertical="center"/>
    </xf>
    <xf numFmtId="0" fontId="2" fillId="0" borderId="0" xfId="0" applyFont="1" applyAlignment="1">
      <alignment vertical="center" shrinkToFit="1"/>
    </xf>
    <xf numFmtId="0" fontId="2" fillId="0" borderId="1" xfId="0" applyFont="1" applyBorder="1" applyAlignment="1">
      <alignment vertical="center" shrinkToFit="1"/>
    </xf>
    <xf numFmtId="0" fontId="4" fillId="0" borderId="0" xfId="0" applyFont="1">
      <alignment vertical="center"/>
    </xf>
    <xf numFmtId="0" fontId="2" fillId="0" borderId="3" xfId="0" applyFont="1" applyBorder="1" applyAlignment="1">
      <alignment vertical="center" shrinkToFit="1"/>
    </xf>
    <xf numFmtId="0" fontId="2" fillId="0" borderId="4" xfId="0" applyFont="1" applyBorder="1" applyAlignment="1">
      <alignment vertical="center" shrinkToFit="1"/>
    </xf>
    <xf numFmtId="0" fontId="2" fillId="0" borderId="5" xfId="0" applyFont="1" applyBorder="1" applyAlignment="1">
      <alignment vertical="center" shrinkToFit="1"/>
    </xf>
    <xf numFmtId="0" fontId="2" fillId="0" borderId="6" xfId="0" applyFont="1" applyBorder="1" applyAlignment="1">
      <alignment vertical="center" shrinkToFit="1"/>
    </xf>
    <xf numFmtId="0" fontId="2" fillId="0" borderId="7" xfId="0" applyFont="1" applyBorder="1" applyAlignment="1">
      <alignment vertical="center" shrinkToFit="1"/>
    </xf>
    <xf numFmtId="0" fontId="2" fillId="0" borderId="8" xfId="0" applyFont="1" applyBorder="1" applyAlignment="1">
      <alignment vertical="center" shrinkToFit="1"/>
    </xf>
    <xf numFmtId="0" fontId="2" fillId="0" borderId="9" xfId="0" applyFont="1" applyBorder="1" applyAlignment="1">
      <alignment vertical="center" shrinkToFit="1"/>
    </xf>
    <xf numFmtId="0" fontId="2" fillId="0" borderId="7" xfId="0" applyFont="1" applyBorder="1">
      <alignment vertical="center"/>
    </xf>
    <xf numFmtId="0" fontId="2" fillId="0" borderId="15" xfId="0" applyFont="1" applyBorder="1">
      <alignment vertical="center"/>
    </xf>
    <xf numFmtId="0" fontId="2" fillId="0" borderId="4" xfId="0" applyFont="1" applyBorder="1">
      <alignment vertical="center"/>
    </xf>
    <xf numFmtId="0" fontId="2" fillId="0" borderId="5" xfId="0" applyFont="1" applyBorder="1">
      <alignment vertical="center"/>
    </xf>
    <xf numFmtId="0" fontId="2" fillId="0" borderId="17" xfId="0" applyFont="1" applyBorder="1" applyAlignment="1">
      <alignment vertical="center" shrinkToFit="1"/>
    </xf>
    <xf numFmtId="49" fontId="0" fillId="0" borderId="0" xfId="0" applyNumberFormat="1">
      <alignment vertical="center"/>
    </xf>
    <xf numFmtId="0" fontId="2" fillId="0" borderId="1" xfId="0" applyFont="1" applyBorder="1">
      <alignment vertical="center"/>
    </xf>
    <xf numFmtId="0" fontId="2" fillId="0" borderId="16" xfId="0" applyFont="1" applyBorder="1">
      <alignment vertical="center"/>
    </xf>
    <xf numFmtId="0" fontId="2" fillId="0" borderId="8" xfId="0" applyFont="1" applyBorder="1">
      <alignment vertical="center"/>
    </xf>
    <xf numFmtId="0" fontId="2" fillId="0" borderId="14" xfId="0" applyFont="1" applyBorder="1" applyAlignment="1">
      <alignment vertical="center" shrinkToFit="1"/>
    </xf>
    <xf numFmtId="0" fontId="2" fillId="2" borderId="10"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2" xfId="0" applyFont="1" applyFill="1" applyBorder="1" applyAlignment="1">
      <alignment horizontal="left" vertical="center"/>
    </xf>
    <xf numFmtId="0" fontId="2" fillId="2" borderId="10" xfId="0" applyFont="1" applyFill="1" applyBorder="1" applyAlignment="1">
      <alignment horizontal="left" vertical="center"/>
    </xf>
    <xf numFmtId="0" fontId="2" fillId="2" borderId="12" xfId="0" applyFont="1" applyFill="1" applyBorder="1" applyAlignment="1">
      <alignment horizontal="center" vertical="center"/>
    </xf>
    <xf numFmtId="0" fontId="2" fillId="2" borderId="8" xfId="0" applyFont="1" applyFill="1" applyBorder="1" applyAlignment="1">
      <alignment horizontal="center" vertical="center"/>
    </xf>
    <xf numFmtId="0" fontId="0" fillId="0" borderId="0" xfId="0" applyAlignment="1"/>
    <xf numFmtId="0" fontId="2" fillId="0" borderId="6" xfId="0" applyFont="1" applyBorder="1">
      <alignment vertical="center"/>
    </xf>
    <xf numFmtId="0" fontId="8" fillId="0" borderId="4" xfId="0" applyFont="1" applyBorder="1" applyProtection="1">
      <alignment vertical="center"/>
      <protection locked="0"/>
    </xf>
    <xf numFmtId="0" fontId="8" fillId="2" borderId="8" xfId="0" applyFont="1" applyFill="1" applyBorder="1" applyProtection="1">
      <alignment vertical="center"/>
      <protection locked="0"/>
    </xf>
    <xf numFmtId="0" fontId="8" fillId="0" borderId="8" xfId="0" applyFont="1" applyBorder="1" applyProtection="1">
      <alignment vertical="center"/>
      <protection locked="0"/>
    </xf>
    <xf numFmtId="0" fontId="0" fillId="0" borderId="5" xfId="0" applyBorder="1">
      <alignment vertical="center"/>
    </xf>
    <xf numFmtId="0" fontId="0" fillId="0" borderId="6" xfId="0" applyBorder="1">
      <alignment vertical="center"/>
    </xf>
    <xf numFmtId="0" fontId="0" fillId="2" borderId="7" xfId="0" applyFill="1" applyBorder="1">
      <alignment vertical="center"/>
    </xf>
    <xf numFmtId="0" fontId="0" fillId="0" borderId="7" xfId="0" applyBorder="1" applyAlignment="1">
      <alignment vertical="center" wrapText="1"/>
    </xf>
    <xf numFmtId="177" fontId="0" fillId="0" borderId="0" xfId="0" applyNumberFormat="1">
      <alignment vertical="center"/>
    </xf>
    <xf numFmtId="0" fontId="0" fillId="0" borderId="0" xfId="0" applyAlignment="1">
      <alignment horizontal="center" vertical="center" shrinkToFit="1"/>
    </xf>
    <xf numFmtId="0" fontId="0" fillId="0" borderId="0" xfId="0" applyAlignment="1">
      <alignment horizontal="center" vertical="center"/>
    </xf>
    <xf numFmtId="0" fontId="2" fillId="2" borderId="7" xfId="0" applyFont="1" applyFill="1" applyBorder="1" applyAlignment="1">
      <alignment horizontal="center" vertical="center" shrinkToFit="1"/>
    </xf>
    <xf numFmtId="0" fontId="2" fillId="2" borderId="37" xfId="0" applyFont="1" applyFill="1" applyBorder="1" applyAlignment="1">
      <alignment horizontal="center" vertical="center" shrinkToFit="1"/>
    </xf>
    <xf numFmtId="0" fontId="2" fillId="0" borderId="38" xfId="0" applyFont="1" applyBorder="1" applyAlignment="1">
      <alignment horizontal="left" vertical="center"/>
    </xf>
    <xf numFmtId="0" fontId="2" fillId="0" borderId="39" xfId="0" applyFont="1" applyBorder="1" applyAlignment="1">
      <alignment horizontal="left" vertical="center"/>
    </xf>
    <xf numFmtId="176" fontId="2" fillId="2" borderId="29" xfId="0" applyNumberFormat="1" applyFont="1" applyFill="1" applyBorder="1" applyAlignment="1">
      <alignment horizontal="center" vertical="center"/>
    </xf>
    <xf numFmtId="176" fontId="2" fillId="2" borderId="30" xfId="0" applyNumberFormat="1" applyFont="1" applyFill="1" applyBorder="1" applyAlignment="1">
      <alignment horizontal="center" vertical="center"/>
    </xf>
    <xf numFmtId="176" fontId="2" fillId="2" borderId="31" xfId="0" applyNumberFormat="1" applyFont="1" applyFill="1" applyBorder="1" applyAlignment="1">
      <alignment horizontal="center" vertical="center"/>
    </xf>
    <xf numFmtId="176" fontId="2" fillId="2" borderId="40" xfId="0" applyNumberFormat="1" applyFont="1" applyFill="1" applyBorder="1" applyAlignment="1">
      <alignment horizontal="center" vertical="center"/>
    </xf>
    <xf numFmtId="176" fontId="2" fillId="2" borderId="41" xfId="0" applyNumberFormat="1" applyFont="1" applyFill="1" applyBorder="1" applyAlignment="1">
      <alignment horizontal="center" vertical="center"/>
    </xf>
    <xf numFmtId="176" fontId="2" fillId="2" borderId="42" xfId="0" applyNumberFormat="1" applyFont="1" applyFill="1" applyBorder="1" applyAlignment="1">
      <alignment horizontal="center" vertical="center"/>
    </xf>
    <xf numFmtId="0" fontId="2" fillId="2" borderId="2"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0" borderId="0" xfId="0" applyFont="1" applyAlignment="1">
      <alignment vertical="center" shrinkToFit="1"/>
    </xf>
    <xf numFmtId="0" fontId="2" fillId="2" borderId="11" xfId="0" applyFont="1" applyFill="1" applyBorder="1" applyAlignment="1">
      <alignment vertical="center" wrapText="1"/>
    </xf>
    <xf numFmtId="0" fontId="2" fillId="2" borderId="20" xfId="0" applyFont="1" applyFill="1" applyBorder="1" applyAlignment="1">
      <alignment vertical="center" wrapText="1"/>
    </xf>
    <xf numFmtId="0" fontId="2" fillId="2" borderId="21" xfId="0" applyFont="1" applyFill="1" applyBorder="1" applyAlignment="1">
      <alignment vertical="center" wrapText="1"/>
    </xf>
    <xf numFmtId="0" fontId="6" fillId="2" borderId="10" xfId="0" applyFont="1" applyFill="1" applyBorder="1" applyAlignment="1">
      <alignment vertical="center" wrapText="1"/>
    </xf>
    <xf numFmtId="0" fontId="6" fillId="2" borderId="16" xfId="0" applyFont="1" applyFill="1" applyBorder="1" applyAlignment="1">
      <alignment vertical="center" wrapText="1"/>
    </xf>
    <xf numFmtId="0" fontId="6" fillId="2" borderId="13" xfId="0" applyFont="1" applyFill="1" applyBorder="1" applyAlignment="1">
      <alignment vertical="center" wrapText="1"/>
    </xf>
    <xf numFmtId="0" fontId="7" fillId="2" borderId="36" xfId="0" applyFont="1" applyFill="1" applyBorder="1" applyAlignment="1" applyProtection="1">
      <protection locked="0"/>
    </xf>
    <xf numFmtId="0" fontId="7" fillId="2" borderId="30" xfId="0" applyFont="1" applyFill="1" applyBorder="1" applyAlignment="1" applyProtection="1">
      <protection locked="0"/>
    </xf>
    <xf numFmtId="0" fontId="7" fillId="2" borderId="31" xfId="0" applyFont="1" applyFill="1" applyBorder="1" applyAlignment="1" applyProtection="1">
      <protection locked="0"/>
    </xf>
    <xf numFmtId="0" fontId="2" fillId="2" borderId="11" xfId="0" applyFont="1" applyFill="1" applyBorder="1" applyAlignment="1">
      <alignment horizontal="left" vertical="center" shrinkToFit="1"/>
    </xf>
    <xf numFmtId="0" fontId="2" fillId="2" borderId="12" xfId="0" applyFont="1" applyFill="1" applyBorder="1" applyAlignment="1">
      <alignment horizontal="left" vertical="center" shrinkToFit="1"/>
    </xf>
    <xf numFmtId="0" fontId="6" fillId="2" borderId="29" xfId="0" applyFont="1" applyFill="1" applyBorder="1" applyAlignment="1">
      <alignment horizontal="left" vertical="center" wrapText="1" shrinkToFit="1"/>
    </xf>
    <xf numFmtId="0" fontId="6" fillId="2" borderId="30" xfId="0" applyFont="1" applyFill="1" applyBorder="1" applyAlignment="1">
      <alignment horizontal="left" vertical="center" wrapText="1" shrinkToFit="1"/>
    </xf>
    <xf numFmtId="0" fontId="6" fillId="2" borderId="31" xfId="0" applyFont="1" applyFill="1" applyBorder="1" applyAlignment="1">
      <alignment horizontal="left" vertical="center" wrapText="1" shrinkToFit="1"/>
    </xf>
    <xf numFmtId="0" fontId="2" fillId="2" borderId="2" xfId="0" applyFont="1" applyFill="1" applyBorder="1" applyAlignment="1">
      <alignment horizontal="left" vertical="center" shrinkToFit="1"/>
    </xf>
    <xf numFmtId="0" fontId="2" fillId="2" borderId="23" xfId="0" applyFont="1" applyFill="1" applyBorder="1" applyAlignment="1">
      <alignment horizontal="left" vertical="center" shrinkToFit="1"/>
    </xf>
    <xf numFmtId="0" fontId="2" fillId="2" borderId="19" xfId="0" applyFont="1" applyFill="1" applyBorder="1" applyAlignment="1">
      <alignment horizontal="left" vertical="center" shrinkToFit="1"/>
    </xf>
    <xf numFmtId="0" fontId="2" fillId="2" borderId="10" xfId="0" applyFont="1" applyFill="1" applyBorder="1" applyAlignment="1">
      <alignment horizontal="left" vertical="center" shrinkToFit="1"/>
    </xf>
    <xf numFmtId="0" fontId="2" fillId="2" borderId="24" xfId="0" applyFont="1" applyFill="1" applyBorder="1" applyAlignment="1">
      <alignment horizontal="left" vertical="center" shrinkToFit="1"/>
    </xf>
    <xf numFmtId="0" fontId="2" fillId="2" borderId="16" xfId="0" applyFont="1" applyFill="1" applyBorder="1" applyAlignment="1">
      <alignment horizontal="left" vertical="center" shrinkToFit="1"/>
    </xf>
    <xf numFmtId="0" fontId="2" fillId="2" borderId="13" xfId="0" applyFont="1" applyFill="1" applyBorder="1" applyAlignment="1">
      <alignment horizontal="left" vertical="center" shrinkToFit="1"/>
    </xf>
    <xf numFmtId="0" fontId="2" fillId="2" borderId="11" xfId="0" applyFont="1" applyFill="1" applyBorder="1" applyAlignment="1">
      <alignment vertical="center" shrinkToFit="1"/>
    </xf>
    <xf numFmtId="0" fontId="2" fillId="2" borderId="20" xfId="0" applyFont="1" applyFill="1" applyBorder="1" applyAlignment="1">
      <alignment vertical="center" shrinkToFit="1"/>
    </xf>
    <xf numFmtId="0" fontId="2" fillId="2" borderId="21" xfId="0" applyFont="1" applyFill="1" applyBorder="1" applyAlignment="1">
      <alignment vertical="center" shrinkToFit="1"/>
    </xf>
    <xf numFmtId="178" fontId="2" fillId="2" borderId="2" xfId="0" applyNumberFormat="1" applyFont="1" applyFill="1" applyBorder="1" applyAlignment="1">
      <alignment horizontal="left" vertical="center" shrinkToFit="1"/>
    </xf>
    <xf numFmtId="178" fontId="2" fillId="2" borderId="22" xfId="0" applyNumberFormat="1" applyFont="1" applyFill="1" applyBorder="1" applyAlignment="1">
      <alignment horizontal="left" vertical="center" shrinkToFit="1"/>
    </xf>
    <xf numFmtId="0" fontId="5" fillId="2" borderId="11" xfId="0" applyFont="1" applyFill="1" applyBorder="1" applyAlignment="1">
      <alignment vertical="center" wrapText="1"/>
    </xf>
    <xf numFmtId="0" fontId="5" fillId="2" borderId="20" xfId="0" applyFont="1" applyFill="1" applyBorder="1" applyAlignment="1">
      <alignment vertical="center" wrapText="1"/>
    </xf>
    <xf numFmtId="0" fontId="5" fillId="2" borderId="21" xfId="0" applyFont="1" applyFill="1" applyBorder="1" applyAlignment="1">
      <alignment vertical="center" wrapText="1"/>
    </xf>
    <xf numFmtId="0" fontId="5" fillId="2" borderId="2" xfId="0" applyFont="1" applyFill="1" applyBorder="1" applyAlignment="1">
      <alignment vertical="center" shrinkToFit="1"/>
    </xf>
    <xf numFmtId="0" fontId="5" fillId="2" borderId="23" xfId="0" applyFont="1" applyFill="1" applyBorder="1" applyAlignment="1">
      <alignment vertical="center" shrinkToFit="1"/>
    </xf>
    <xf numFmtId="0" fontId="5" fillId="2" borderId="19" xfId="0" applyFont="1" applyFill="1" applyBorder="1" applyAlignment="1">
      <alignment vertical="center" shrinkToFit="1"/>
    </xf>
    <xf numFmtId="0" fontId="5" fillId="2" borderId="2" xfId="0" applyFont="1" applyFill="1" applyBorder="1" applyAlignment="1">
      <alignment vertical="center" wrapText="1"/>
    </xf>
    <xf numFmtId="0" fontId="5" fillId="2" borderId="23" xfId="0" applyFont="1" applyFill="1" applyBorder="1" applyAlignment="1">
      <alignment vertical="center" wrapText="1"/>
    </xf>
    <xf numFmtId="0" fontId="5" fillId="2" borderId="19" xfId="0" applyFont="1" applyFill="1" applyBorder="1" applyAlignment="1">
      <alignment vertical="center" wrapText="1"/>
    </xf>
    <xf numFmtId="0" fontId="2" fillId="2" borderId="10" xfId="0" applyFont="1" applyFill="1" applyBorder="1" applyAlignment="1">
      <alignment horizontal="left" vertical="center"/>
    </xf>
    <xf numFmtId="0" fontId="2" fillId="2" borderId="16" xfId="0" applyFont="1" applyFill="1" applyBorder="1" applyAlignment="1">
      <alignment horizontal="left" vertical="center"/>
    </xf>
    <xf numFmtId="0" fontId="2" fillId="2" borderId="13" xfId="0" applyFont="1" applyFill="1" applyBorder="1" applyAlignment="1">
      <alignment horizontal="left" vertical="center"/>
    </xf>
    <xf numFmtId="0" fontId="2" fillId="2" borderId="1" xfId="0" applyFont="1" applyFill="1" applyBorder="1" applyAlignment="1">
      <alignment horizontal="center" vertical="center"/>
    </xf>
    <xf numFmtId="14" fontId="2" fillId="0" borderId="0" xfId="0" applyNumberFormat="1" applyFont="1">
      <alignment vertical="center"/>
    </xf>
    <xf numFmtId="0" fontId="2" fillId="0" borderId="0" xfId="0" applyFont="1">
      <alignment vertical="center"/>
    </xf>
    <xf numFmtId="0" fontId="2" fillId="2" borderId="25" xfId="0" applyFont="1" applyFill="1" applyBorder="1" applyAlignment="1">
      <alignment horizontal="left" vertical="center"/>
    </xf>
    <xf numFmtId="0" fontId="2" fillId="2" borderId="28" xfId="0" applyFont="1" applyFill="1" applyBorder="1" applyAlignment="1">
      <alignment horizontal="left" vertical="center"/>
    </xf>
    <xf numFmtId="0" fontId="2" fillId="2" borderId="26" xfId="0" applyFont="1" applyFill="1" applyBorder="1" applyAlignment="1">
      <alignment horizontal="left" vertical="center"/>
    </xf>
    <xf numFmtId="0" fontId="2" fillId="2" borderId="27" xfId="0" applyFont="1" applyFill="1" applyBorder="1" applyAlignment="1">
      <alignment horizontal="left" vertical="center"/>
    </xf>
    <xf numFmtId="0" fontId="2" fillId="2" borderId="12" xfId="0" applyFont="1" applyFill="1" applyBorder="1" applyAlignment="1">
      <alignment vertical="center" shrinkToFit="1"/>
    </xf>
    <xf numFmtId="0" fontId="2" fillId="2" borderId="10" xfId="0" applyFont="1" applyFill="1" applyBorder="1">
      <alignment vertical="center"/>
    </xf>
    <xf numFmtId="0" fontId="2" fillId="2" borderId="24" xfId="0" applyFont="1" applyFill="1" applyBorder="1">
      <alignment vertical="center"/>
    </xf>
    <xf numFmtId="0" fontId="2" fillId="0" borderId="8" xfId="0" applyFont="1" applyBorder="1">
      <alignment vertical="center"/>
    </xf>
    <xf numFmtId="0" fontId="2" fillId="0" borderId="18" xfId="0" applyFont="1" applyBorder="1">
      <alignment vertical="center"/>
    </xf>
    <xf numFmtId="0" fontId="2" fillId="2" borderId="2" xfId="0" applyFont="1" applyFill="1" applyBorder="1" applyAlignment="1">
      <alignment horizontal="left" vertical="center"/>
    </xf>
    <xf numFmtId="0" fontId="2" fillId="2" borderId="23" xfId="0" applyFont="1" applyFill="1" applyBorder="1" applyAlignment="1">
      <alignment horizontal="left" vertical="center"/>
    </xf>
    <xf numFmtId="0" fontId="2" fillId="2" borderId="19" xfId="0" applyFont="1" applyFill="1" applyBorder="1" applyAlignment="1">
      <alignment horizontal="left" vertical="center"/>
    </xf>
    <xf numFmtId="0" fontId="8" fillId="2" borderId="8" xfId="0" applyFont="1" applyFill="1" applyBorder="1" applyAlignment="1" applyProtection="1">
      <alignment horizontal="center" vertical="center"/>
      <protection locked="0"/>
    </xf>
    <xf numFmtId="0" fontId="8" fillId="2" borderId="18" xfId="0" applyFont="1" applyFill="1" applyBorder="1" applyAlignment="1" applyProtection="1">
      <alignment horizontal="center" vertical="center"/>
      <protection locked="0"/>
    </xf>
    <xf numFmtId="0" fontId="2" fillId="2" borderId="1" xfId="0" applyFont="1" applyFill="1" applyBorder="1" applyAlignment="1">
      <alignment horizontal="left" vertical="center"/>
    </xf>
    <xf numFmtId="0" fontId="2" fillId="2" borderId="2" xfId="0" applyFont="1" applyFill="1" applyBorder="1" applyAlignment="1">
      <alignment horizontal="center" vertical="center"/>
    </xf>
    <xf numFmtId="0" fontId="2" fillId="2" borderId="22" xfId="0" applyFont="1" applyFill="1" applyBorder="1" applyAlignment="1">
      <alignment horizontal="center" vertical="center"/>
    </xf>
    <xf numFmtId="0" fontId="0" fillId="2" borderId="2" xfId="0" applyFill="1" applyBorder="1" applyAlignment="1">
      <alignment horizontal="center" vertical="center"/>
    </xf>
    <xf numFmtId="0" fontId="0" fillId="2" borderId="23" xfId="0" applyFill="1" applyBorder="1" applyAlignment="1">
      <alignment horizontal="center" vertical="center"/>
    </xf>
    <xf numFmtId="0" fontId="0" fillId="2" borderId="22" xfId="0" applyFill="1" applyBorder="1" applyAlignment="1">
      <alignment horizontal="center" vertical="center"/>
    </xf>
    <xf numFmtId="177" fontId="2" fillId="2" borderId="2" xfId="0" applyNumberFormat="1" applyFont="1" applyFill="1" applyBorder="1" applyAlignment="1">
      <alignment horizontal="center" vertical="center"/>
    </xf>
    <xf numFmtId="177" fontId="2" fillId="2" borderId="23" xfId="0" applyNumberFormat="1" applyFont="1" applyFill="1" applyBorder="1" applyAlignment="1">
      <alignment horizontal="center" vertical="center"/>
    </xf>
    <xf numFmtId="0" fontId="2" fillId="2" borderId="11" xfId="0" applyFont="1" applyFill="1" applyBorder="1" applyAlignment="1">
      <alignment horizontal="center" vertical="center" shrinkToFit="1"/>
    </xf>
    <xf numFmtId="0" fontId="2" fillId="2" borderId="20" xfId="0" applyFont="1" applyFill="1" applyBorder="1" applyAlignment="1">
      <alignment horizontal="center" vertical="center" shrinkToFit="1"/>
    </xf>
    <xf numFmtId="0" fontId="2" fillId="2" borderId="21" xfId="0" applyFont="1" applyFill="1" applyBorder="1" applyAlignment="1">
      <alignment horizontal="center" vertical="center" shrinkToFit="1"/>
    </xf>
    <xf numFmtId="0" fontId="2" fillId="2" borderId="2" xfId="0" applyFont="1" applyFill="1" applyBorder="1" applyAlignment="1">
      <alignment horizontal="center" vertical="center" shrinkToFit="1"/>
    </xf>
    <xf numFmtId="0" fontId="2" fillId="2" borderId="22" xfId="0" applyFont="1" applyFill="1" applyBorder="1" applyAlignment="1">
      <alignment horizontal="center" vertical="center" shrinkToFit="1"/>
    </xf>
    <xf numFmtId="0" fontId="2" fillId="2" borderId="23" xfId="0" applyFont="1" applyFill="1" applyBorder="1" applyAlignment="1">
      <alignment horizontal="center" vertical="center" shrinkToFit="1"/>
    </xf>
    <xf numFmtId="0" fontId="2" fillId="2" borderId="19" xfId="0" applyFont="1" applyFill="1" applyBorder="1" applyAlignment="1">
      <alignment horizontal="center" vertical="center" shrinkToFit="1"/>
    </xf>
    <xf numFmtId="0" fontId="2" fillId="2" borderId="10" xfId="0" applyFont="1" applyFill="1" applyBorder="1" applyAlignment="1">
      <alignment horizontal="center" vertical="center" shrinkToFit="1"/>
    </xf>
    <xf numFmtId="0" fontId="2" fillId="2" borderId="24" xfId="0" applyFont="1" applyFill="1" applyBorder="1" applyAlignment="1">
      <alignment horizontal="center" vertical="center" shrinkToFit="1"/>
    </xf>
    <xf numFmtId="0" fontId="2" fillId="2" borderId="16" xfId="0" applyFont="1" applyFill="1" applyBorder="1" applyAlignment="1">
      <alignment horizontal="center" vertical="center" shrinkToFit="1"/>
    </xf>
    <xf numFmtId="0" fontId="2" fillId="2" borderId="13" xfId="0" applyFont="1" applyFill="1" applyBorder="1" applyAlignment="1">
      <alignment horizontal="center" vertical="center" shrinkToFit="1"/>
    </xf>
    <xf numFmtId="0" fontId="2" fillId="2" borderId="32" xfId="0" applyFont="1" applyFill="1" applyBorder="1" applyAlignment="1">
      <alignment horizontal="left" vertical="center" shrinkToFit="1"/>
    </xf>
    <xf numFmtId="0" fontId="2" fillId="2" borderId="33" xfId="0" applyFont="1" applyFill="1" applyBorder="1" applyAlignment="1">
      <alignment horizontal="left" vertical="center" shrinkToFit="1"/>
    </xf>
    <xf numFmtId="0" fontId="2" fillId="2" borderId="34" xfId="0" applyFont="1" applyFill="1" applyBorder="1" applyAlignment="1">
      <alignment horizontal="left" vertical="center" shrinkToFit="1"/>
    </xf>
    <xf numFmtId="0" fontId="2" fillId="2" borderId="35" xfId="0" applyFont="1" applyFill="1" applyBorder="1" applyAlignment="1">
      <alignment horizontal="left" vertical="center" shrinkToFit="1"/>
    </xf>
    <xf numFmtId="0" fontId="5" fillId="2" borderId="25" xfId="0" applyFont="1" applyFill="1" applyBorder="1" applyAlignment="1">
      <alignment vertical="center" wrapText="1"/>
    </xf>
    <xf numFmtId="0" fontId="5" fillId="2" borderId="26" xfId="0" applyFont="1" applyFill="1" applyBorder="1" applyAlignment="1">
      <alignment vertical="center" wrapText="1"/>
    </xf>
    <xf numFmtId="0" fontId="5" fillId="2" borderId="27" xfId="0" applyFont="1" applyFill="1" applyBorder="1" applyAlignment="1">
      <alignment vertical="center" wrapText="1"/>
    </xf>
    <xf numFmtId="0" fontId="2" fillId="2" borderId="22" xfId="0" applyFont="1" applyFill="1" applyBorder="1" applyAlignment="1">
      <alignment horizontal="left" vertical="center" shrinkToFit="1"/>
    </xf>
    <xf numFmtId="0" fontId="2" fillId="2" borderId="10" xfId="0" applyFont="1" applyFill="1" applyBorder="1" applyAlignment="1">
      <alignment horizontal="center" vertical="center"/>
    </xf>
    <xf numFmtId="0" fontId="2" fillId="2" borderId="24" xfId="0" applyFont="1" applyFill="1" applyBorder="1" applyAlignment="1">
      <alignment horizontal="center" vertical="center"/>
    </xf>
    <xf numFmtId="0" fontId="2" fillId="2" borderId="12" xfId="0" applyFont="1" applyFill="1" applyBorder="1" applyAlignment="1">
      <alignment horizontal="center" vertical="center" shrinkToFit="1"/>
    </xf>
    <xf numFmtId="0" fontId="0" fillId="0" borderId="0" xfId="0" applyAlignment="1">
      <alignment horizontal="center" vertical="center" shrinkToFit="1"/>
    </xf>
    <xf numFmtId="0" fontId="0" fillId="0" borderId="0" xfId="0" applyAlignment="1">
      <alignment horizontal="center" vertical="center"/>
    </xf>
    <xf numFmtId="0" fontId="3" fillId="0" borderId="20" xfId="0" applyFont="1" applyBorder="1" applyAlignment="1">
      <alignment horizontal="center" vertical="center"/>
    </xf>
    <xf numFmtId="0" fontId="3" fillId="0" borderId="43" xfId="0" applyFont="1" applyBorder="1" applyAlignment="1">
      <alignment horizontal="center" vertical="center"/>
    </xf>
    <xf numFmtId="0" fontId="2" fillId="4" borderId="1" xfId="0" applyFont="1" applyFill="1" applyBorder="1" applyAlignment="1">
      <alignment horizontal="center" vertical="center"/>
    </xf>
    <xf numFmtId="0" fontId="2" fillId="4" borderId="1" xfId="0" applyFont="1" applyFill="1" applyBorder="1" applyAlignment="1">
      <alignment horizontal="left" vertical="center"/>
    </xf>
    <xf numFmtId="0" fontId="0" fillId="4" borderId="2" xfId="0" applyFill="1" applyBorder="1" applyAlignment="1">
      <alignment horizontal="center" vertical="center"/>
    </xf>
    <xf numFmtId="0" fontId="0" fillId="4" borderId="23" xfId="0" applyFill="1" applyBorder="1" applyAlignment="1">
      <alignment horizontal="center" vertical="center"/>
    </xf>
    <xf numFmtId="0" fontId="0" fillId="4" borderId="22" xfId="0" applyFill="1" applyBorder="1" applyAlignment="1">
      <alignment horizontal="center" vertical="center"/>
    </xf>
    <xf numFmtId="0" fontId="2" fillId="4" borderId="2" xfId="0" applyFont="1" applyFill="1" applyBorder="1" applyAlignment="1">
      <alignment horizontal="center" vertical="center"/>
    </xf>
    <xf numFmtId="0" fontId="2" fillId="4" borderId="22" xfId="0" applyFont="1" applyFill="1" applyBorder="1" applyAlignment="1">
      <alignment horizontal="center" vertical="center"/>
    </xf>
    <xf numFmtId="0" fontId="2" fillId="3" borderId="1" xfId="0" applyFont="1" applyFill="1" applyBorder="1">
      <alignment vertical="center"/>
    </xf>
    <xf numFmtId="183" fontId="3" fillId="0" borderId="20" xfId="0" applyNumberFormat="1" applyFont="1" applyBorder="1" applyAlignment="1">
      <alignment vertical="center"/>
    </xf>
    <xf numFmtId="0" fontId="0" fillId="0" borderId="44" xfId="0" applyBorder="1">
      <alignment vertical="center"/>
    </xf>
    <xf numFmtId="183" fontId="3" fillId="0" borderId="12" xfId="0" applyNumberFormat="1" applyFont="1" applyBorder="1" applyAlignment="1">
      <alignment vertical="center"/>
    </xf>
    <xf numFmtId="0" fontId="10" fillId="3" borderId="2" xfId="0" applyFont="1" applyFill="1" applyBorder="1" applyAlignment="1">
      <alignment horizontal="center" vertical="center"/>
    </xf>
    <xf numFmtId="0" fontId="10" fillId="3" borderId="23" xfId="0" applyFont="1" applyFill="1" applyBorder="1" applyAlignment="1">
      <alignment horizontal="center" vertical="center"/>
    </xf>
    <xf numFmtId="0" fontId="10" fillId="3" borderId="22" xfId="0" applyFont="1" applyFill="1" applyBorder="1">
      <alignment vertical="center"/>
    </xf>
  </cellXfs>
  <cellStyles count="1">
    <cellStyle name="標準" xfId="0" builtinId="0"/>
  </cellStyles>
  <dxfs count="0"/>
  <tableStyles count="0" defaultTableStyle="TableStyleMedium2" defaultPivotStyle="PivotStyleLight16"/>
  <colors>
    <mruColors>
      <color rgb="FF8B772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microsoft.com/office/2017/10/relationships/person" Target="persons/perso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5E6152-032E-7147-9A9A-B63D2856C580}">
  <sheetPr>
    <pageSetUpPr fitToPage="1"/>
  </sheetPr>
  <dimension ref="A1:J47"/>
  <sheetViews>
    <sheetView showZeros="0" zoomScaleNormal="100" zoomScaleSheetLayoutView="85" workbookViewId="0">
      <selection activeCell="B3" sqref="B3:G3"/>
    </sheetView>
  </sheetViews>
  <sheetFormatPr baseColWidth="10" defaultColWidth="8.83203125" defaultRowHeight="14"/>
  <cols>
    <col min="1" max="1" width="18.1640625" customWidth="1"/>
    <col min="2" max="4" width="15.83203125" customWidth="1"/>
    <col min="5" max="5" width="11.6640625" customWidth="1"/>
    <col min="6" max="6" width="2.33203125" customWidth="1"/>
    <col min="7" max="7" width="11.6640625" customWidth="1"/>
    <col min="8" max="8" width="11.5" customWidth="1"/>
  </cols>
  <sheetData>
    <row r="1" spans="1:10" ht="21" customHeight="1">
      <c r="A1" s="156" t="s">
        <v>238</v>
      </c>
      <c r="B1" s="157"/>
      <c r="C1" s="157"/>
      <c r="D1" s="157"/>
      <c r="E1" s="157"/>
      <c r="F1" s="157"/>
      <c r="G1" s="158" t="s">
        <v>231</v>
      </c>
    </row>
    <row r="2" spans="1:10" ht="17.25" customHeight="1">
      <c r="A2" s="20" t="s">
        <v>82</v>
      </c>
      <c r="B2" s="94" t="s">
        <v>227</v>
      </c>
      <c r="C2" s="94"/>
      <c r="D2" s="20" t="s">
        <v>85</v>
      </c>
      <c r="E2" s="94" t="s">
        <v>229</v>
      </c>
      <c r="F2" s="94"/>
      <c r="G2" s="94"/>
      <c r="H2" s="3"/>
    </row>
    <row r="3" spans="1:10" ht="17.25" customHeight="1">
      <c r="A3" s="20" t="s">
        <v>173</v>
      </c>
      <c r="B3" s="111" t="s">
        <v>233</v>
      </c>
      <c r="C3" s="111"/>
      <c r="D3" s="111"/>
      <c r="E3" s="111"/>
      <c r="F3" s="111"/>
      <c r="G3" s="111"/>
      <c r="H3" s="3"/>
    </row>
    <row r="4" spans="1:10" ht="17.25" customHeight="1">
      <c r="A4" s="20" t="s">
        <v>83</v>
      </c>
      <c r="B4" s="112" t="s">
        <v>174</v>
      </c>
      <c r="C4" s="113"/>
      <c r="D4" s="20" t="s">
        <v>84</v>
      </c>
      <c r="E4" s="114" t="s">
        <v>175</v>
      </c>
      <c r="F4" s="115"/>
      <c r="G4" s="116"/>
      <c r="H4" s="3"/>
    </row>
    <row r="5" spans="1:10" ht="15" thickBot="1">
      <c r="A5" s="6" t="s">
        <v>5</v>
      </c>
      <c r="B5" s="3"/>
      <c r="C5" s="3"/>
      <c r="D5" s="3"/>
      <c r="E5" s="95"/>
      <c r="F5" s="96"/>
      <c r="G5" s="96"/>
      <c r="H5" s="3"/>
    </row>
    <row r="6" spans="1:10">
      <c r="A6" s="16" t="s">
        <v>16</v>
      </c>
      <c r="B6" s="77" t="s">
        <v>236</v>
      </c>
      <c r="C6" s="101"/>
      <c r="D6" s="44" t="s">
        <v>1</v>
      </c>
      <c r="E6" s="46" t="s">
        <v>95</v>
      </c>
      <c r="F6" s="47"/>
      <c r="G6" s="48"/>
      <c r="H6" s="3"/>
    </row>
    <row r="7" spans="1:10">
      <c r="A7" s="17" t="s">
        <v>17</v>
      </c>
      <c r="B7" s="117">
        <v>4519230500441</v>
      </c>
      <c r="C7" s="118"/>
      <c r="D7" s="45"/>
      <c r="E7" s="49"/>
      <c r="F7" s="50"/>
      <c r="G7" s="51"/>
      <c r="H7" s="3"/>
    </row>
    <row r="8" spans="1:10" ht="15" thickBot="1">
      <c r="A8" s="31" t="s">
        <v>186</v>
      </c>
      <c r="B8" s="102" t="s">
        <v>94</v>
      </c>
      <c r="C8" s="103"/>
      <c r="D8" s="14" t="s">
        <v>3</v>
      </c>
      <c r="E8" s="24">
        <v>30</v>
      </c>
      <c r="F8" s="21" t="s">
        <v>62</v>
      </c>
      <c r="G8" s="25">
        <v>1</v>
      </c>
      <c r="H8" s="3"/>
    </row>
    <row r="9" spans="1:10" ht="15" thickBot="1">
      <c r="A9" s="6" t="s">
        <v>6</v>
      </c>
      <c r="B9" s="3"/>
      <c r="C9" s="3"/>
      <c r="D9" s="3"/>
      <c r="E9" s="96"/>
      <c r="F9" s="96"/>
      <c r="G9" s="96"/>
      <c r="H9" s="3"/>
    </row>
    <row r="10" spans="1:10">
      <c r="A10" s="15"/>
      <c r="B10" s="22" t="s">
        <v>66</v>
      </c>
      <c r="C10" s="22" t="s">
        <v>57</v>
      </c>
      <c r="D10" s="22" t="s">
        <v>58</v>
      </c>
      <c r="E10" s="104" t="s">
        <v>54</v>
      </c>
      <c r="F10" s="104"/>
      <c r="G10" s="105"/>
      <c r="H10" s="4"/>
      <c r="I10" s="4"/>
    </row>
    <row r="11" spans="1:10">
      <c r="A11" s="9" t="s">
        <v>53</v>
      </c>
      <c r="B11" s="26">
        <v>175</v>
      </c>
      <c r="C11" s="26">
        <v>190</v>
      </c>
      <c r="D11" s="26">
        <v>35</v>
      </c>
      <c r="E11" s="106">
        <v>260</v>
      </c>
      <c r="F11" s="107"/>
      <c r="G11" s="108"/>
      <c r="H11" s="3"/>
      <c r="I11" s="4"/>
      <c r="J11" s="4"/>
    </row>
    <row r="12" spans="1:10">
      <c r="A12" s="9" t="s">
        <v>55</v>
      </c>
      <c r="B12" s="26">
        <v>300</v>
      </c>
      <c r="C12" s="26">
        <v>440</v>
      </c>
      <c r="D12" s="26">
        <v>160</v>
      </c>
      <c r="E12" s="106">
        <v>8200</v>
      </c>
      <c r="F12" s="107"/>
      <c r="G12" s="108"/>
      <c r="H12" s="3"/>
      <c r="I12" s="3"/>
      <c r="J12" s="4"/>
    </row>
    <row r="13" spans="1:10" ht="15" thickBot="1">
      <c r="A13" s="10" t="s">
        <v>56</v>
      </c>
      <c r="B13" s="27">
        <v>600</v>
      </c>
      <c r="C13" s="27">
        <v>880</v>
      </c>
      <c r="D13" s="27">
        <v>160</v>
      </c>
      <c r="E13" s="91">
        <v>16400</v>
      </c>
      <c r="F13" s="92"/>
      <c r="G13" s="93"/>
      <c r="H13" s="3"/>
      <c r="I13" s="4"/>
      <c r="J13" s="4"/>
    </row>
    <row r="14" spans="1:10" ht="15" thickBot="1">
      <c r="A14" s="6" t="s">
        <v>7</v>
      </c>
      <c r="B14" s="3"/>
      <c r="C14" s="3"/>
      <c r="D14" s="3"/>
      <c r="E14" s="55"/>
      <c r="F14" s="55"/>
      <c r="G14" s="55"/>
      <c r="H14" s="3"/>
    </row>
    <row r="15" spans="1:10" ht="15" thickBot="1">
      <c r="A15" s="13" t="s">
        <v>34</v>
      </c>
      <c r="B15" s="97">
        <v>520</v>
      </c>
      <c r="C15" s="98"/>
      <c r="D15" s="23" t="s">
        <v>81</v>
      </c>
      <c r="E15" s="97" t="s">
        <v>96</v>
      </c>
      <c r="F15" s="99"/>
      <c r="G15" s="100"/>
      <c r="H15" s="3"/>
    </row>
    <row r="16" spans="1:10" ht="15" thickBot="1">
      <c r="A16" s="6" t="s">
        <v>8</v>
      </c>
      <c r="B16" s="3"/>
      <c r="C16" s="3"/>
      <c r="D16" s="3"/>
      <c r="E16" s="3"/>
      <c r="F16" s="3"/>
      <c r="G16" s="3"/>
      <c r="H16" s="3"/>
    </row>
    <row r="17" spans="1:8">
      <c r="A17" s="8" t="s">
        <v>61</v>
      </c>
      <c r="B17" s="29" t="s">
        <v>35</v>
      </c>
      <c r="C17" s="28">
        <v>365</v>
      </c>
      <c r="D17" s="12" t="s">
        <v>32</v>
      </c>
      <c r="E17" s="119" t="s">
        <v>68</v>
      </c>
      <c r="F17" s="120"/>
      <c r="G17" s="121"/>
      <c r="H17" s="3"/>
    </row>
    <row r="18" spans="1:8">
      <c r="A18" s="9" t="s">
        <v>38</v>
      </c>
      <c r="B18" s="122" t="s">
        <v>42</v>
      </c>
      <c r="C18" s="123"/>
      <c r="D18" s="5" t="s">
        <v>40</v>
      </c>
      <c r="E18" s="122" t="s">
        <v>97</v>
      </c>
      <c r="F18" s="124"/>
      <c r="G18" s="125"/>
      <c r="H18" s="3"/>
    </row>
    <row r="19" spans="1:8" ht="15" thickBot="1">
      <c r="A19" s="10" t="s">
        <v>39</v>
      </c>
      <c r="B19" s="126" t="s">
        <v>43</v>
      </c>
      <c r="C19" s="127"/>
      <c r="D19" s="11" t="s">
        <v>41</v>
      </c>
      <c r="E19" s="126" t="s">
        <v>98</v>
      </c>
      <c r="F19" s="128"/>
      <c r="G19" s="129"/>
      <c r="H19" s="3"/>
    </row>
    <row r="20" spans="1:8" ht="15" thickBot="1">
      <c r="A20" s="6" t="s">
        <v>9</v>
      </c>
      <c r="B20" s="3"/>
      <c r="C20" s="3"/>
      <c r="D20" s="3"/>
      <c r="E20" s="55"/>
      <c r="F20" s="55"/>
      <c r="G20" s="55"/>
      <c r="H20" s="3"/>
    </row>
    <row r="21" spans="1:8" ht="19" customHeight="1" thickBot="1">
      <c r="A21" s="13" t="s">
        <v>23</v>
      </c>
      <c r="B21" s="134" t="s">
        <v>99</v>
      </c>
      <c r="C21" s="135"/>
      <c r="D21" s="135"/>
      <c r="E21" s="135"/>
      <c r="F21" s="135"/>
      <c r="G21" s="136"/>
      <c r="H21" s="3"/>
    </row>
    <row r="22" spans="1:8" ht="80" customHeight="1">
      <c r="A22" s="8" t="s">
        <v>47</v>
      </c>
      <c r="B22" s="82" t="s">
        <v>100</v>
      </c>
      <c r="C22" s="83"/>
      <c r="D22" s="83"/>
      <c r="E22" s="83"/>
      <c r="F22" s="83"/>
      <c r="G22" s="84"/>
      <c r="H22" s="3"/>
    </row>
    <row r="23" spans="1:8">
      <c r="A23" s="9" t="s">
        <v>13</v>
      </c>
      <c r="B23" s="85" t="s">
        <v>101</v>
      </c>
      <c r="C23" s="86"/>
      <c r="D23" s="86"/>
      <c r="E23" s="86"/>
      <c r="F23" s="86"/>
      <c r="G23" s="87"/>
      <c r="H23" s="3"/>
    </row>
    <row r="24" spans="1:8">
      <c r="A24" s="9" t="s">
        <v>48</v>
      </c>
      <c r="B24" s="88" t="s">
        <v>102</v>
      </c>
      <c r="C24" s="89"/>
      <c r="D24" s="89"/>
      <c r="E24" s="89"/>
      <c r="F24" s="89"/>
      <c r="G24" s="90"/>
      <c r="H24" s="3"/>
    </row>
    <row r="25" spans="1:8" ht="15" thickBot="1">
      <c r="A25" s="10" t="s">
        <v>2</v>
      </c>
      <c r="B25" s="73" t="s">
        <v>103</v>
      </c>
      <c r="C25" s="74"/>
      <c r="D25" s="14" t="s">
        <v>228</v>
      </c>
      <c r="E25" s="91" t="s">
        <v>28</v>
      </c>
      <c r="F25" s="92"/>
      <c r="G25" s="93"/>
      <c r="H25" s="3"/>
    </row>
    <row r="26" spans="1:8">
      <c r="A26" s="8" t="s">
        <v>172</v>
      </c>
      <c r="B26" s="77" t="s">
        <v>104</v>
      </c>
      <c r="C26" s="78"/>
      <c r="D26" s="78"/>
      <c r="E26" s="78"/>
      <c r="F26" s="78"/>
      <c r="G26" s="79"/>
      <c r="H26" s="4"/>
    </row>
    <row r="27" spans="1:8">
      <c r="A27" s="9" t="s">
        <v>52</v>
      </c>
      <c r="B27" s="70">
        <v>165</v>
      </c>
      <c r="C27" s="137"/>
      <c r="D27" s="5" t="s">
        <v>49</v>
      </c>
      <c r="E27" s="70">
        <v>5</v>
      </c>
      <c r="F27" s="71"/>
      <c r="G27" s="72"/>
      <c r="H27" s="4"/>
    </row>
    <row r="28" spans="1:8">
      <c r="A28" s="9" t="s">
        <v>4</v>
      </c>
      <c r="B28" s="80">
        <v>8.1999999999999993</v>
      </c>
      <c r="C28" s="81"/>
      <c r="D28" s="5" t="s">
        <v>67</v>
      </c>
      <c r="E28" s="70">
        <v>12</v>
      </c>
      <c r="F28" s="71"/>
      <c r="G28" s="72"/>
      <c r="H28" s="4"/>
    </row>
    <row r="29" spans="1:8" ht="15" thickBot="1">
      <c r="A29" s="18" t="s">
        <v>50</v>
      </c>
      <c r="B29" s="130" t="s">
        <v>105</v>
      </c>
      <c r="C29" s="131"/>
      <c r="D29" s="7" t="s">
        <v>51</v>
      </c>
      <c r="E29" s="130">
        <v>1.1000000000000001</v>
      </c>
      <c r="F29" s="132"/>
      <c r="G29" s="133"/>
      <c r="H29" s="4"/>
    </row>
    <row r="30" spans="1:8" ht="41" customHeight="1">
      <c r="A30" s="8" t="s">
        <v>15</v>
      </c>
      <c r="B30" s="65" t="s">
        <v>226</v>
      </c>
      <c r="C30" s="66"/>
      <c r="D30" s="12" t="s">
        <v>12</v>
      </c>
      <c r="E30" s="67" t="s">
        <v>232</v>
      </c>
      <c r="F30" s="68"/>
      <c r="G30" s="69"/>
      <c r="H30" s="4"/>
    </row>
    <row r="31" spans="1:8">
      <c r="A31" s="9" t="s">
        <v>11</v>
      </c>
      <c r="B31" s="70" t="s">
        <v>106</v>
      </c>
      <c r="C31" s="71"/>
      <c r="D31" s="5" t="s">
        <v>80</v>
      </c>
      <c r="E31" s="70" t="s">
        <v>108</v>
      </c>
      <c r="F31" s="71"/>
      <c r="G31" s="72"/>
      <c r="H31" s="3"/>
    </row>
    <row r="32" spans="1:8" ht="15" thickBot="1">
      <c r="A32" s="10" t="s">
        <v>25</v>
      </c>
      <c r="B32" s="73" t="s">
        <v>107</v>
      </c>
      <c r="C32" s="74"/>
      <c r="D32" s="11" t="s">
        <v>26</v>
      </c>
      <c r="E32" s="73" t="s">
        <v>109</v>
      </c>
      <c r="F32" s="75"/>
      <c r="G32" s="76"/>
      <c r="H32" s="3"/>
    </row>
    <row r="33" spans="1:8" ht="15" thickBot="1">
      <c r="A33" s="6" t="s">
        <v>10</v>
      </c>
      <c r="B33" s="3"/>
      <c r="C33" s="3"/>
      <c r="D33" s="3"/>
      <c r="E33" s="55"/>
      <c r="F33" s="55"/>
      <c r="G33" s="55"/>
      <c r="H33" s="3"/>
    </row>
    <row r="34" spans="1:8" ht="16.5" customHeight="1">
      <c r="A34" s="8" t="s">
        <v>59</v>
      </c>
      <c r="B34" s="56" t="s">
        <v>110</v>
      </c>
      <c r="C34" s="57"/>
      <c r="D34" s="57"/>
      <c r="E34" s="57"/>
      <c r="F34" s="57"/>
      <c r="G34" s="58"/>
      <c r="H34" s="3"/>
    </row>
    <row r="35" spans="1:8" ht="40" customHeight="1" thickBot="1">
      <c r="A35" s="10" t="s">
        <v>30</v>
      </c>
      <c r="B35" s="59" t="s">
        <v>111</v>
      </c>
      <c r="C35" s="60"/>
      <c r="D35" s="60"/>
      <c r="E35" s="60"/>
      <c r="F35" s="60"/>
      <c r="G35" s="61"/>
      <c r="H35" s="3"/>
    </row>
    <row r="36" spans="1:8" ht="15" thickBot="1">
      <c r="A36" s="6" t="s">
        <v>0</v>
      </c>
      <c r="B36" s="3"/>
      <c r="C36" s="3"/>
      <c r="D36" s="3"/>
      <c r="E36" s="55"/>
      <c r="F36" s="55"/>
      <c r="G36" s="55"/>
      <c r="H36" s="3"/>
    </row>
    <row r="37" spans="1:8" ht="172" customHeight="1" thickBot="1">
      <c r="A37" s="62"/>
      <c r="B37" s="63"/>
      <c r="C37" s="63"/>
      <c r="D37" s="63"/>
      <c r="E37" s="63"/>
      <c r="F37" s="63"/>
      <c r="G37" s="64"/>
    </row>
    <row r="38" spans="1:8" ht="17" customHeight="1">
      <c r="A38" s="32" t="s">
        <v>87</v>
      </c>
      <c r="B38" s="33" t="s">
        <v>91</v>
      </c>
      <c r="C38" s="34" t="s">
        <v>88</v>
      </c>
      <c r="D38" s="33" t="s">
        <v>91</v>
      </c>
      <c r="E38" s="34" t="s">
        <v>86</v>
      </c>
      <c r="F38" s="109" t="s">
        <v>90</v>
      </c>
      <c r="G38" s="110"/>
    </row>
    <row r="39" spans="1:8" ht="20" customHeight="1">
      <c r="A39" s="35" t="s">
        <v>60</v>
      </c>
      <c r="B39" s="52" t="s">
        <v>225</v>
      </c>
      <c r="C39" s="53"/>
      <c r="D39" s="53"/>
      <c r="E39" s="53"/>
      <c r="F39" s="53"/>
      <c r="G39" s="54"/>
    </row>
    <row r="40" spans="1:8" ht="18" customHeight="1" thickBot="1">
      <c r="A40" s="36" t="s">
        <v>181</v>
      </c>
      <c r="B40" s="37" t="s">
        <v>183</v>
      </c>
      <c r="C40" s="38" t="s">
        <v>230</v>
      </c>
      <c r="D40" s="37" t="s">
        <v>184</v>
      </c>
      <c r="E40" s="11" t="s">
        <v>182</v>
      </c>
      <c r="F40" s="42" t="s">
        <v>185</v>
      </c>
      <c r="G40" s="43"/>
    </row>
    <row r="41" spans="1:8" ht="28" customHeight="1">
      <c r="E41" s="4"/>
      <c r="F41" s="4"/>
      <c r="G41" s="4"/>
    </row>
    <row r="42" spans="1:8">
      <c r="E42" s="4"/>
      <c r="F42" s="4"/>
      <c r="G42" s="4"/>
    </row>
    <row r="43" spans="1:8">
      <c r="E43" s="4"/>
      <c r="F43" s="4"/>
      <c r="G43" s="4"/>
    </row>
    <row r="44" spans="1:8">
      <c r="E44" s="4"/>
      <c r="F44" s="4"/>
      <c r="G44" s="4"/>
    </row>
    <row r="45" spans="1:8">
      <c r="E45" s="4"/>
      <c r="F45" s="4"/>
      <c r="G45" s="4"/>
    </row>
    <row r="46" spans="1:8">
      <c r="E46" s="4"/>
      <c r="F46" s="4"/>
      <c r="G46" s="4"/>
    </row>
    <row r="47" spans="1:8">
      <c r="E47" s="4"/>
      <c r="F47" s="4"/>
      <c r="G47" s="4"/>
    </row>
  </sheetData>
  <mergeCells count="53">
    <mergeCell ref="A1:F1"/>
    <mergeCell ref="F38:G38"/>
    <mergeCell ref="B3:G3"/>
    <mergeCell ref="B4:C4"/>
    <mergeCell ref="E4:G4"/>
    <mergeCell ref="B7:C7"/>
    <mergeCell ref="E20:G20"/>
    <mergeCell ref="E17:G17"/>
    <mergeCell ref="B18:C18"/>
    <mergeCell ref="E18:G18"/>
    <mergeCell ref="B19:C19"/>
    <mergeCell ref="E19:G19"/>
    <mergeCell ref="B29:C29"/>
    <mergeCell ref="E29:G29"/>
    <mergeCell ref="B21:G21"/>
    <mergeCell ref="B27:C27"/>
    <mergeCell ref="E27:G27"/>
    <mergeCell ref="E2:G2"/>
    <mergeCell ref="E5:G5"/>
    <mergeCell ref="B15:C15"/>
    <mergeCell ref="E15:G15"/>
    <mergeCell ref="B6:C6"/>
    <mergeCell ref="B8:C8"/>
    <mergeCell ref="E9:G9"/>
    <mergeCell ref="E10:G10"/>
    <mergeCell ref="E11:G11"/>
    <mergeCell ref="E12:G12"/>
    <mergeCell ref="E13:G13"/>
    <mergeCell ref="E14:G14"/>
    <mergeCell ref="B2:C2"/>
    <mergeCell ref="B28:C28"/>
    <mergeCell ref="E28:G28"/>
    <mergeCell ref="B22:G22"/>
    <mergeCell ref="B23:G23"/>
    <mergeCell ref="B24:G24"/>
    <mergeCell ref="B25:C25"/>
    <mergeCell ref="E25:G25"/>
    <mergeCell ref="F40:G40"/>
    <mergeCell ref="D6:D7"/>
    <mergeCell ref="E6:G7"/>
    <mergeCell ref="B39:G39"/>
    <mergeCell ref="E33:G33"/>
    <mergeCell ref="B34:G34"/>
    <mergeCell ref="B35:G35"/>
    <mergeCell ref="E36:G36"/>
    <mergeCell ref="A37:G37"/>
    <mergeCell ref="B30:C30"/>
    <mergeCell ref="E30:G30"/>
    <mergeCell ref="B31:C31"/>
    <mergeCell ref="E31:G31"/>
    <mergeCell ref="B32:C32"/>
    <mergeCell ref="E32:G32"/>
    <mergeCell ref="B26:G26"/>
  </mergeCells>
  <phoneticPr fontId="1"/>
  <dataValidations count="2">
    <dataValidation allowBlank="1" showInputMessage="1" showErrorMessage="1" promptTitle="1商品の内容量（規格）" prompt="例えば、千房のお好み焼きの場合は1袋に236gのお好み焼きが1枚入っているので、_x000a_「236g（1枚入）」と入力します。" sqref="B8:C8" xr:uid="{A9F092F3-0722-484D-A414-552C66173541}"/>
    <dataValidation allowBlank="1" showInputMessage="1" showErrorMessage="1" promptTitle="コミタミ表示" prompt="コミタミ（コンタミネーション）とは、原材料として使用していなくても製造過程で微量のアレルギー物質が混入してしまうことを言います。パッケージにコンタミに関する記載をしている場合は入力ください。" sqref="B25:C25" xr:uid="{F998288C-9AA0-9E43-8917-73E9840CA0F5}"/>
  </dataValidations>
  <printOptions horizontalCentered="1" verticalCentered="1"/>
  <pageMargins left="0.59055118110236204" right="0.59055118110236204" top="0.118110236220472" bottom="0.118110236220472" header="0.511811023622047" footer="0.511811023622047"/>
  <pageSetup paperSize="9" scale="91" orientation="portrait" verticalDpi="200" r:id="rId1"/>
  <headerFooter alignWithMargins="0"/>
  <extLst>
    <ext xmlns:x14="http://schemas.microsoft.com/office/spreadsheetml/2009/9/main" uri="{CCE6A557-97BC-4b89-ADB6-D9C93CAAB3DF}">
      <x14:dataValidations xmlns:xm="http://schemas.microsoft.com/office/excel/2006/main" count="6">
        <x14:dataValidation type="list" allowBlank="1" showInputMessage="1" showErrorMessage="1" xr:uid="{F33521F6-F4FA-5746-B42C-54EEE3FA3050}">
          <x14:formula1>
            <xm:f>ドロップダウンリスト!$C$3:$C$5</xm:f>
          </x14:formula1>
          <xm:sqref>B17</xm:sqref>
        </x14:dataValidation>
        <x14:dataValidation type="list" allowBlank="1" showInputMessage="1" showErrorMessage="1" xr:uid="{FEB35595-99F2-D34C-8896-27E96D0DF3E6}">
          <x14:formula1>
            <xm:f>ドロップダウンリスト!$D$3:$D$5</xm:f>
          </x14:formula1>
          <xm:sqref>E17:G17</xm:sqref>
        </x14:dataValidation>
        <x14:dataValidation type="list" allowBlank="1" showInputMessage="1" showErrorMessage="1" xr:uid="{2861A9D8-F588-754E-B45A-EB68AE505E13}">
          <x14:formula1>
            <xm:f>ドロップダウンリスト!$E$3:$E$10</xm:f>
          </x14:formula1>
          <xm:sqref>B18:C19</xm:sqref>
        </x14:dataValidation>
        <x14:dataValidation type="list" allowBlank="1" showInputMessage="1" showErrorMessage="1" promptTitle="生産物賠償責任（PL）保険" prompt="製造業者等が製造または販売した製品、あるいは工事業者等が行った仕事の結果が原因で、他人にケガをさせたり、他人の物を壊したりしたために、事業者が法律上の賠償責任を負担することにより被る損害を補償する、事業者向けの保険です。" xr:uid="{EEC225A5-FC79-E643-8232-D1497E792726}">
          <x14:formula1>
            <xm:f>ドロップダウンリスト!$F$3:$F$4</xm:f>
          </x14:formula1>
          <xm:sqref>E25:G25</xm:sqref>
        </x14:dataValidation>
        <x14:dataValidation type="list" allowBlank="1" showInputMessage="1" showErrorMessage="1" xr:uid="{C2830468-787B-6A4A-9DC0-413FE8F85489}">
          <x14:formula1>
            <xm:f>ドロップダウンリスト!$G$3:$G$6</xm:f>
          </x14:formula1>
          <xm:sqref>B38 D38 F38:G38</xm:sqref>
        </x14:dataValidation>
        <x14:dataValidation type="list" allowBlank="1" showInputMessage="1" showErrorMessage="1" xr:uid="{5352BC54-0296-3E4F-9919-9FC08E3D7020}">
          <x14:formula1>
            <xm:f>ドロップダウンリスト!$B$3:$B$10</xm:f>
          </x14:formula1>
          <xm:sqref>E6</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10C861-2242-E94E-B56B-025E632EBDDB}">
  <sheetPr>
    <tabColor rgb="FFC00000"/>
    <pageSetUpPr fitToPage="1"/>
  </sheetPr>
  <dimension ref="A1:J47"/>
  <sheetViews>
    <sheetView showZeros="0" zoomScaleNormal="100" zoomScaleSheetLayoutView="85" workbookViewId="0">
      <selection activeCell="G1" sqref="G1"/>
    </sheetView>
  </sheetViews>
  <sheetFormatPr baseColWidth="10" defaultColWidth="8.83203125" defaultRowHeight="14"/>
  <cols>
    <col min="1" max="1" width="18.1640625" customWidth="1"/>
    <col min="2" max="4" width="15.83203125" customWidth="1"/>
    <col min="5" max="5" width="11.6640625" customWidth="1"/>
    <col min="6" max="6" width="2.33203125" customWidth="1"/>
    <col min="7" max="7" width="11.6640625" customWidth="1"/>
    <col min="8" max="8" width="11.5" customWidth="1"/>
  </cols>
  <sheetData>
    <row r="1" spans="1:10" ht="21" customHeight="1">
      <c r="A1" s="144" t="s">
        <v>237</v>
      </c>
      <c r="B1" s="143"/>
      <c r="C1" s="143"/>
      <c r="D1" s="143"/>
      <c r="E1" s="143"/>
      <c r="F1" s="143"/>
      <c r="G1" s="155">
        <v>9</v>
      </c>
    </row>
    <row r="2" spans="1:10" ht="17.25" customHeight="1">
      <c r="A2" s="20" t="s">
        <v>82</v>
      </c>
      <c r="B2" s="145"/>
      <c r="C2" s="145"/>
      <c r="D2" s="20" t="s">
        <v>85</v>
      </c>
      <c r="E2" s="145"/>
      <c r="F2" s="145"/>
      <c r="G2" s="145"/>
      <c r="H2" s="3"/>
    </row>
    <row r="3" spans="1:10" ht="17.25" customHeight="1">
      <c r="A3" s="20" t="s">
        <v>173</v>
      </c>
      <c r="B3" s="146"/>
      <c r="C3" s="146"/>
      <c r="D3" s="146"/>
      <c r="E3" s="146"/>
      <c r="F3" s="146"/>
      <c r="G3" s="146"/>
      <c r="H3" s="3"/>
    </row>
    <row r="4" spans="1:10" ht="17.25" customHeight="1">
      <c r="A4" s="20" t="s">
        <v>83</v>
      </c>
      <c r="B4" s="150"/>
      <c r="C4" s="151"/>
      <c r="D4" s="20" t="s">
        <v>84</v>
      </c>
      <c r="E4" s="147"/>
      <c r="F4" s="148"/>
      <c r="G4" s="149"/>
      <c r="H4" s="3"/>
    </row>
    <row r="5" spans="1:10" ht="15" thickBot="1">
      <c r="A5" s="6" t="s">
        <v>5</v>
      </c>
      <c r="B5" s="3"/>
      <c r="C5" s="3"/>
      <c r="D5" s="3"/>
      <c r="E5" s="95"/>
      <c r="F5" s="96"/>
      <c r="G5" s="96"/>
      <c r="H5" s="3"/>
    </row>
    <row r="6" spans="1:10">
      <c r="A6" s="16" t="s">
        <v>16</v>
      </c>
      <c r="B6" s="119" t="s">
        <v>236</v>
      </c>
      <c r="C6" s="140"/>
      <c r="D6" s="44" t="s">
        <v>1</v>
      </c>
      <c r="E6" s="46" t="s">
        <v>75</v>
      </c>
      <c r="F6" s="47"/>
      <c r="G6" s="48"/>
      <c r="H6" s="3"/>
    </row>
    <row r="7" spans="1:10">
      <c r="A7" s="17" t="s">
        <v>17</v>
      </c>
      <c r="B7" s="117">
        <v>4519230500441</v>
      </c>
      <c r="C7" s="118"/>
      <c r="D7" s="45"/>
      <c r="E7" s="49"/>
      <c r="F7" s="50"/>
      <c r="G7" s="51"/>
      <c r="H7" s="3"/>
    </row>
    <row r="8" spans="1:10" ht="15" thickBot="1">
      <c r="A8" s="31" t="s">
        <v>186</v>
      </c>
      <c r="B8" s="138" t="s">
        <v>94</v>
      </c>
      <c r="C8" s="139"/>
      <c r="D8" s="14" t="s">
        <v>3</v>
      </c>
      <c r="E8" s="24">
        <v>30</v>
      </c>
      <c r="F8" s="21" t="s">
        <v>62</v>
      </c>
      <c r="G8" s="25">
        <v>1</v>
      </c>
      <c r="H8" s="3"/>
    </row>
    <row r="9" spans="1:10" ht="15" thickBot="1">
      <c r="A9" s="6" t="s">
        <v>6</v>
      </c>
      <c r="B9" s="3"/>
      <c r="C9" s="3"/>
      <c r="D9" s="3"/>
      <c r="E9" s="96"/>
      <c r="F9" s="96"/>
      <c r="G9" s="96"/>
      <c r="H9" s="3"/>
    </row>
    <row r="10" spans="1:10">
      <c r="A10" s="15"/>
      <c r="B10" s="22" t="s">
        <v>66</v>
      </c>
      <c r="C10" s="22" t="s">
        <v>57</v>
      </c>
      <c r="D10" s="22" t="s">
        <v>58</v>
      </c>
      <c r="E10" s="104" t="s">
        <v>54</v>
      </c>
      <c r="F10" s="104"/>
      <c r="G10" s="105"/>
      <c r="H10" s="4"/>
      <c r="I10" s="4"/>
    </row>
    <row r="11" spans="1:10">
      <c r="A11" s="9" t="s">
        <v>53</v>
      </c>
      <c r="B11" s="26">
        <v>175</v>
      </c>
      <c r="C11" s="26">
        <v>190</v>
      </c>
      <c r="D11" s="26">
        <v>35</v>
      </c>
      <c r="E11" s="106">
        <v>260</v>
      </c>
      <c r="F11" s="107"/>
      <c r="G11" s="108"/>
      <c r="H11" s="3"/>
      <c r="I11" s="4"/>
      <c r="J11" s="4"/>
    </row>
    <row r="12" spans="1:10">
      <c r="A12" s="9" t="s">
        <v>55</v>
      </c>
      <c r="B12" s="26">
        <v>300</v>
      </c>
      <c r="C12" s="26">
        <v>440</v>
      </c>
      <c r="D12" s="26">
        <v>160</v>
      </c>
      <c r="E12" s="106">
        <v>8200</v>
      </c>
      <c r="F12" s="107"/>
      <c r="G12" s="108"/>
      <c r="H12" s="3"/>
      <c r="I12" s="3"/>
      <c r="J12" s="4"/>
    </row>
    <row r="13" spans="1:10" ht="15" thickBot="1">
      <c r="A13" s="10" t="s">
        <v>56</v>
      </c>
      <c r="B13" s="27">
        <v>600</v>
      </c>
      <c r="C13" s="27">
        <v>880</v>
      </c>
      <c r="D13" s="27">
        <v>160</v>
      </c>
      <c r="E13" s="91">
        <v>16400</v>
      </c>
      <c r="F13" s="92"/>
      <c r="G13" s="93"/>
      <c r="H13" s="3"/>
      <c r="I13" s="4"/>
      <c r="J13" s="4"/>
    </row>
    <row r="14" spans="1:10" ht="15" thickBot="1">
      <c r="A14" s="6" t="s">
        <v>7</v>
      </c>
      <c r="B14" s="3"/>
      <c r="C14" s="3"/>
      <c r="D14" s="3"/>
      <c r="E14" s="55"/>
      <c r="F14" s="55"/>
      <c r="G14" s="55"/>
      <c r="H14" s="3"/>
    </row>
    <row r="15" spans="1:10" ht="15" thickBot="1">
      <c r="A15" s="13" t="s">
        <v>34</v>
      </c>
      <c r="B15" s="97">
        <v>520</v>
      </c>
      <c r="C15" s="98"/>
      <c r="D15" s="23" t="s">
        <v>81</v>
      </c>
      <c r="E15" s="97" t="s">
        <v>96</v>
      </c>
      <c r="F15" s="99"/>
      <c r="G15" s="100"/>
      <c r="H15" s="3"/>
    </row>
    <row r="16" spans="1:10" ht="15" thickBot="1">
      <c r="A16" s="6" t="s">
        <v>8</v>
      </c>
      <c r="B16" s="3"/>
      <c r="C16" s="3"/>
      <c r="D16" s="3"/>
      <c r="E16" s="3"/>
      <c r="F16" s="3"/>
      <c r="G16" s="3"/>
      <c r="H16" s="3"/>
    </row>
    <row r="17" spans="1:8">
      <c r="A17" s="8" t="s">
        <v>61</v>
      </c>
      <c r="B17" s="29" t="s">
        <v>35</v>
      </c>
      <c r="C17" s="28">
        <v>365</v>
      </c>
      <c r="D17" s="12" t="s">
        <v>32</v>
      </c>
      <c r="E17" s="119" t="s">
        <v>68</v>
      </c>
      <c r="F17" s="120"/>
      <c r="G17" s="121"/>
      <c r="H17" s="3"/>
    </row>
    <row r="18" spans="1:8">
      <c r="A18" s="9" t="s">
        <v>38</v>
      </c>
      <c r="B18" s="122" t="s">
        <v>42</v>
      </c>
      <c r="C18" s="123"/>
      <c r="D18" s="5" t="s">
        <v>40</v>
      </c>
      <c r="E18" s="122" t="s">
        <v>97</v>
      </c>
      <c r="F18" s="124"/>
      <c r="G18" s="125"/>
      <c r="H18" s="3"/>
    </row>
    <row r="19" spans="1:8" ht="15" thickBot="1">
      <c r="A19" s="10" t="s">
        <v>39</v>
      </c>
      <c r="B19" s="126" t="s">
        <v>43</v>
      </c>
      <c r="C19" s="127"/>
      <c r="D19" s="11" t="s">
        <v>41</v>
      </c>
      <c r="E19" s="126" t="s">
        <v>98</v>
      </c>
      <c r="F19" s="128"/>
      <c r="G19" s="129"/>
      <c r="H19" s="3"/>
    </row>
    <row r="20" spans="1:8" ht="15" thickBot="1">
      <c r="A20" s="6" t="s">
        <v>9</v>
      </c>
      <c r="B20" s="3"/>
      <c r="C20" s="3"/>
      <c r="D20" s="3"/>
      <c r="E20" s="55"/>
      <c r="F20" s="55"/>
      <c r="G20" s="55"/>
      <c r="H20" s="3"/>
    </row>
    <row r="21" spans="1:8" ht="19" customHeight="1" thickBot="1">
      <c r="A21" s="13" t="s">
        <v>23</v>
      </c>
      <c r="B21" s="134" t="s">
        <v>99</v>
      </c>
      <c r="C21" s="135"/>
      <c r="D21" s="135"/>
      <c r="E21" s="135"/>
      <c r="F21" s="135"/>
      <c r="G21" s="136"/>
      <c r="H21" s="3"/>
    </row>
    <row r="22" spans="1:8" ht="80" customHeight="1">
      <c r="A22" s="8" t="s">
        <v>47</v>
      </c>
      <c r="B22" s="82" t="s">
        <v>100</v>
      </c>
      <c r="C22" s="83"/>
      <c r="D22" s="83"/>
      <c r="E22" s="83"/>
      <c r="F22" s="83"/>
      <c r="G22" s="84"/>
      <c r="H22" s="3"/>
    </row>
    <row r="23" spans="1:8">
      <c r="A23" s="9" t="s">
        <v>13</v>
      </c>
      <c r="B23" s="85" t="s">
        <v>101</v>
      </c>
      <c r="C23" s="86"/>
      <c r="D23" s="86"/>
      <c r="E23" s="86"/>
      <c r="F23" s="86"/>
      <c r="G23" s="87"/>
      <c r="H23" s="3"/>
    </row>
    <row r="24" spans="1:8">
      <c r="A24" s="9" t="s">
        <v>48</v>
      </c>
      <c r="B24" s="88" t="s">
        <v>102</v>
      </c>
      <c r="C24" s="89"/>
      <c r="D24" s="89"/>
      <c r="E24" s="89"/>
      <c r="F24" s="89"/>
      <c r="G24" s="90"/>
      <c r="H24" s="3"/>
    </row>
    <row r="25" spans="1:8" ht="15" thickBot="1">
      <c r="A25" s="10" t="s">
        <v>2</v>
      </c>
      <c r="B25" s="73" t="s">
        <v>103</v>
      </c>
      <c r="C25" s="74"/>
      <c r="D25" s="14" t="s">
        <v>24</v>
      </c>
      <c r="E25" s="91" t="s">
        <v>28</v>
      </c>
      <c r="F25" s="92"/>
      <c r="G25" s="93"/>
      <c r="H25" s="3"/>
    </row>
    <row r="26" spans="1:8">
      <c r="A26" s="8" t="s">
        <v>172</v>
      </c>
      <c r="B26" s="77" t="s">
        <v>104</v>
      </c>
      <c r="C26" s="78"/>
      <c r="D26" s="78"/>
      <c r="E26" s="78"/>
      <c r="F26" s="78"/>
      <c r="G26" s="79"/>
      <c r="H26" s="4"/>
    </row>
    <row r="27" spans="1:8">
      <c r="A27" s="9" t="s">
        <v>52</v>
      </c>
      <c r="B27" s="70">
        <v>165</v>
      </c>
      <c r="C27" s="137"/>
      <c r="D27" s="5" t="s">
        <v>49</v>
      </c>
      <c r="E27" s="70">
        <v>5</v>
      </c>
      <c r="F27" s="71"/>
      <c r="G27" s="72"/>
      <c r="H27" s="4"/>
    </row>
    <row r="28" spans="1:8">
      <c r="A28" s="9" t="s">
        <v>4</v>
      </c>
      <c r="B28" s="80">
        <v>8.1999999999999993</v>
      </c>
      <c r="C28" s="81"/>
      <c r="D28" s="5" t="s">
        <v>67</v>
      </c>
      <c r="E28" s="70">
        <v>12</v>
      </c>
      <c r="F28" s="71"/>
      <c r="G28" s="72"/>
      <c r="H28" s="4"/>
    </row>
    <row r="29" spans="1:8" ht="15" thickBot="1">
      <c r="A29" s="18" t="s">
        <v>50</v>
      </c>
      <c r="B29" s="130" t="s">
        <v>105</v>
      </c>
      <c r="C29" s="131"/>
      <c r="D29" s="7" t="s">
        <v>51</v>
      </c>
      <c r="E29" s="130">
        <v>1.1000000000000001</v>
      </c>
      <c r="F29" s="132"/>
      <c r="G29" s="133"/>
      <c r="H29" s="4"/>
    </row>
    <row r="30" spans="1:8" ht="41" customHeight="1">
      <c r="A30" s="8" t="s">
        <v>15</v>
      </c>
      <c r="B30" s="65" t="s">
        <v>226</v>
      </c>
      <c r="C30" s="66"/>
      <c r="D30" s="12" t="s">
        <v>12</v>
      </c>
      <c r="E30" s="67" t="s">
        <v>232</v>
      </c>
      <c r="F30" s="68"/>
      <c r="G30" s="69"/>
      <c r="H30" s="4"/>
    </row>
    <row r="31" spans="1:8">
      <c r="A31" s="9" t="s">
        <v>11</v>
      </c>
      <c r="B31" s="70" t="s">
        <v>106</v>
      </c>
      <c r="C31" s="71"/>
      <c r="D31" s="5" t="s">
        <v>80</v>
      </c>
      <c r="E31" s="70" t="s">
        <v>108</v>
      </c>
      <c r="F31" s="71"/>
      <c r="G31" s="72"/>
      <c r="H31" s="3"/>
    </row>
    <row r="32" spans="1:8" ht="15" thickBot="1">
      <c r="A32" s="10" t="s">
        <v>25</v>
      </c>
      <c r="B32" s="73" t="s">
        <v>107</v>
      </c>
      <c r="C32" s="74"/>
      <c r="D32" s="11" t="s">
        <v>26</v>
      </c>
      <c r="E32" s="73" t="s">
        <v>109</v>
      </c>
      <c r="F32" s="75"/>
      <c r="G32" s="76"/>
      <c r="H32" s="3"/>
    </row>
    <row r="33" spans="1:8" ht="15" thickBot="1">
      <c r="A33" s="6" t="s">
        <v>10</v>
      </c>
      <c r="B33" s="3"/>
      <c r="C33" s="3"/>
      <c r="D33" s="3"/>
      <c r="E33" s="55"/>
      <c r="F33" s="55"/>
      <c r="G33" s="55"/>
      <c r="H33" s="3"/>
    </row>
    <row r="34" spans="1:8" ht="16.5" customHeight="1">
      <c r="A34" s="8" t="s">
        <v>59</v>
      </c>
      <c r="B34" s="56" t="s">
        <v>110</v>
      </c>
      <c r="C34" s="57"/>
      <c r="D34" s="57"/>
      <c r="E34" s="57"/>
      <c r="F34" s="57"/>
      <c r="G34" s="58"/>
      <c r="H34" s="3"/>
    </row>
    <row r="35" spans="1:8" ht="40" customHeight="1" thickBot="1">
      <c r="A35" s="10" t="s">
        <v>30</v>
      </c>
      <c r="B35" s="59" t="s">
        <v>111</v>
      </c>
      <c r="C35" s="60"/>
      <c r="D35" s="60"/>
      <c r="E35" s="60"/>
      <c r="F35" s="60"/>
      <c r="G35" s="61"/>
      <c r="H35" s="3"/>
    </row>
    <row r="36" spans="1:8" ht="15" thickBot="1">
      <c r="A36" s="6" t="s">
        <v>0</v>
      </c>
      <c r="B36" s="3"/>
      <c r="C36" s="3"/>
      <c r="D36" s="3"/>
      <c r="E36" s="55"/>
      <c r="F36" s="55"/>
      <c r="G36" s="55"/>
      <c r="H36" s="3"/>
    </row>
    <row r="37" spans="1:8" ht="172" customHeight="1" thickBot="1">
      <c r="A37" s="62"/>
      <c r="B37" s="63"/>
      <c r="C37" s="63"/>
      <c r="D37" s="63"/>
      <c r="E37" s="63"/>
      <c r="F37" s="63"/>
      <c r="G37" s="64"/>
    </row>
    <row r="38" spans="1:8" ht="17" customHeight="1">
      <c r="A38" s="32" t="s">
        <v>87</v>
      </c>
      <c r="B38" s="33" t="s">
        <v>91</v>
      </c>
      <c r="C38" s="34" t="s">
        <v>88</v>
      </c>
      <c r="D38" s="33" t="s">
        <v>91</v>
      </c>
      <c r="E38" s="34" t="s">
        <v>86</v>
      </c>
      <c r="F38" s="109" t="s">
        <v>90</v>
      </c>
      <c r="G38" s="110"/>
    </row>
    <row r="39" spans="1:8" ht="20" customHeight="1">
      <c r="A39" s="35" t="s">
        <v>60</v>
      </c>
      <c r="B39" s="52" t="s">
        <v>225</v>
      </c>
      <c r="C39" s="53"/>
      <c r="D39" s="53"/>
      <c r="E39" s="53"/>
      <c r="F39" s="53"/>
      <c r="G39" s="54"/>
    </row>
    <row r="40" spans="1:8" ht="18" customHeight="1" thickBot="1">
      <c r="A40" s="36" t="s">
        <v>181</v>
      </c>
      <c r="B40" s="37" t="s">
        <v>183</v>
      </c>
      <c r="C40" s="38" t="s">
        <v>230</v>
      </c>
      <c r="D40" s="37" t="s">
        <v>184</v>
      </c>
      <c r="E40" s="11" t="s">
        <v>182</v>
      </c>
      <c r="F40" s="42" t="s">
        <v>185</v>
      </c>
      <c r="G40" s="43"/>
    </row>
    <row r="41" spans="1:8" ht="28" customHeight="1">
      <c r="E41" s="4"/>
      <c r="F41" s="4"/>
      <c r="G41" s="4"/>
    </row>
    <row r="42" spans="1:8">
      <c r="E42" s="4"/>
      <c r="F42" s="4"/>
      <c r="G42" s="4"/>
    </row>
    <row r="43" spans="1:8">
      <c r="E43" s="4"/>
      <c r="F43" s="4"/>
      <c r="G43" s="4"/>
    </row>
    <row r="44" spans="1:8">
      <c r="E44" s="4"/>
      <c r="F44" s="4"/>
      <c r="G44" s="4"/>
    </row>
    <row r="45" spans="1:8">
      <c r="E45" s="4"/>
      <c r="F45" s="4"/>
      <c r="G45" s="4"/>
    </row>
    <row r="46" spans="1:8">
      <c r="E46" s="4"/>
      <c r="F46" s="4"/>
      <c r="G46" s="4"/>
    </row>
    <row r="47" spans="1:8">
      <c r="E47" s="4"/>
      <c r="F47" s="4"/>
      <c r="G47" s="4"/>
    </row>
  </sheetData>
  <mergeCells count="53">
    <mergeCell ref="B39:G39"/>
    <mergeCell ref="F40:G40"/>
    <mergeCell ref="E33:G33"/>
    <mergeCell ref="B34:G34"/>
    <mergeCell ref="B35:G35"/>
    <mergeCell ref="E36:G36"/>
    <mergeCell ref="A37:G37"/>
    <mergeCell ref="F38:G38"/>
    <mergeCell ref="B30:C30"/>
    <mergeCell ref="E30:G30"/>
    <mergeCell ref="B31:C31"/>
    <mergeCell ref="E31:G31"/>
    <mergeCell ref="B32:C32"/>
    <mergeCell ref="E32:G32"/>
    <mergeCell ref="B26:G26"/>
    <mergeCell ref="B27:C27"/>
    <mergeCell ref="E27:G27"/>
    <mergeCell ref="B28:C28"/>
    <mergeCell ref="E28:G28"/>
    <mergeCell ref="B29:C29"/>
    <mergeCell ref="E29:G29"/>
    <mergeCell ref="E20:G20"/>
    <mergeCell ref="B21:G21"/>
    <mergeCell ref="B22:G22"/>
    <mergeCell ref="B23:G23"/>
    <mergeCell ref="B24:G24"/>
    <mergeCell ref="B25:C25"/>
    <mergeCell ref="E25:G25"/>
    <mergeCell ref="B15:C15"/>
    <mergeCell ref="E15:G15"/>
    <mergeCell ref="E17:G17"/>
    <mergeCell ref="B18:C18"/>
    <mergeCell ref="E18:G18"/>
    <mergeCell ref="B19:C19"/>
    <mergeCell ref="E19:G19"/>
    <mergeCell ref="E9:G9"/>
    <mergeCell ref="E10:G10"/>
    <mergeCell ref="E11:G11"/>
    <mergeCell ref="E12:G12"/>
    <mergeCell ref="E13:G13"/>
    <mergeCell ref="E14:G14"/>
    <mergeCell ref="E5:G5"/>
    <mergeCell ref="B6:C6"/>
    <mergeCell ref="D6:D7"/>
    <mergeCell ref="E6:G7"/>
    <mergeCell ref="B7:C7"/>
    <mergeCell ref="B8:C8"/>
    <mergeCell ref="A1:F1"/>
    <mergeCell ref="B2:C2"/>
    <mergeCell ref="E2:G2"/>
    <mergeCell ref="B3:G3"/>
    <mergeCell ref="B4:C4"/>
    <mergeCell ref="E4:G4"/>
  </mergeCells>
  <phoneticPr fontId="1"/>
  <dataValidations count="5">
    <dataValidation allowBlank="1" showInputMessage="1" showErrorMessage="1" promptTitle="1商品の内容量（規格）" prompt="例えば、千房のお好み焼きの場合は1袋に236gのお好み焼きが1枚入っているので、_x000a_「236g（1枚入）」と入力します。" sqref="B8:C8" xr:uid="{C466F3B6-B7ED-CD48-871A-DFCE5067C965}"/>
    <dataValidation allowBlank="1" showInputMessage="1" showErrorMessage="1" promptTitle="コミタミ表示" prompt="コミタミ（コンタミネーション）とは、原材料として使用していなくても製造過程で微量のアレルギー物質が混入してしまうことを言います。パッケージにコンタミに関する記載をしている場合は入力ください。" sqref="B25:C25" xr:uid="{905E4C0D-645A-4F4B-B8FF-75A2F9706934}"/>
    <dataValidation allowBlank="1" showInputMessage="1" showErrorMessage="1" promptTitle="商品画像（参考画像等）" prompt="画像ファイルをこのセルにドラッグ＆ドロップして追加してください。" sqref="A37:G37" xr:uid="{913A076E-B932-304F-B4AC-E70634A2D825}"/>
    <dataValidation allowBlank="1" showInputMessage="1" showErrorMessage="1" promptTitle="年間生産量" prompt="単位をつけてください。" sqref="B40" xr:uid="{2A7EFD31-9141-BC45-8336-03BFC70EC2E9}"/>
    <dataValidation allowBlank="1" showInputMessage="1" showErrorMessage="1" promptTitle="うち取引可能数量" prompt="単位をつけてください。" sqref="D40" xr:uid="{D9376473-96EF-8044-ABE9-F406DA2BA08B}"/>
  </dataValidations>
  <printOptions horizontalCentered="1" verticalCentered="1"/>
  <pageMargins left="0.59055118110236204" right="0.59055118110236204" top="0.118110236220472" bottom="0.118110236220472" header="0.511811023622047" footer="0.511811023622047"/>
  <pageSetup paperSize="9" scale="88" orientation="portrait" verticalDpi="200" r:id="rId1"/>
  <headerFooter alignWithMargins="0"/>
  <extLst>
    <ext xmlns:x14="http://schemas.microsoft.com/office/spreadsheetml/2009/9/main" uri="{CCE6A557-97BC-4b89-ADB6-D9C93CAAB3DF}">
      <x14:dataValidations xmlns:xm="http://schemas.microsoft.com/office/excel/2006/main" count="6">
        <x14:dataValidation type="list" allowBlank="1" showInputMessage="1" showErrorMessage="1" xr:uid="{9D434AC6-C938-064E-8CD3-3B2A8E56ED83}">
          <x14:formula1>
            <xm:f>ドロップダウンリスト!$B$3:$B$10</xm:f>
          </x14:formula1>
          <xm:sqref>E6</xm:sqref>
        </x14:dataValidation>
        <x14:dataValidation type="list" allowBlank="1" showInputMessage="1" showErrorMessage="1" xr:uid="{A2A19E98-C82A-FE46-8B41-9BE9653AB9D8}">
          <x14:formula1>
            <xm:f>ドロップダウンリスト!$G$3:$G$6</xm:f>
          </x14:formula1>
          <xm:sqref>B38 D38 F38:G38</xm:sqref>
        </x14:dataValidation>
        <x14:dataValidation type="list" allowBlank="1" showInputMessage="1" showErrorMessage="1" promptTitle="生産物賠償責任（PL）保険" prompt="製造業者等が製造または販売した製品、あるいは工事業者等が行った仕事の結果が原因で、他人にケガをさせたり、他人の物を壊したりしたために、事業者が法律上の賠償責任を負担することにより被る損害を補償する、事業者向けの保険です。" xr:uid="{F996E5D6-1CC8-974B-9504-284A6A43BF25}">
          <x14:formula1>
            <xm:f>ドロップダウンリスト!$F$3:$F$4</xm:f>
          </x14:formula1>
          <xm:sqref>E25:G25</xm:sqref>
        </x14:dataValidation>
        <x14:dataValidation type="list" allowBlank="1" showInputMessage="1" showErrorMessage="1" xr:uid="{61FA13C6-8AA5-784F-AF4F-E1E369263FCE}">
          <x14:formula1>
            <xm:f>ドロップダウンリスト!$E$3:$E$10</xm:f>
          </x14:formula1>
          <xm:sqref>B18:C19</xm:sqref>
        </x14:dataValidation>
        <x14:dataValidation type="list" allowBlank="1" showInputMessage="1" showErrorMessage="1" xr:uid="{615558B7-6570-C944-B563-0045BF28BDE6}">
          <x14:formula1>
            <xm:f>ドロップダウンリスト!$D$3:$D$5</xm:f>
          </x14:formula1>
          <xm:sqref>E17:G17</xm:sqref>
        </x14:dataValidation>
        <x14:dataValidation type="list" allowBlank="1" showInputMessage="1" showErrorMessage="1" xr:uid="{2F7697BB-7568-BB47-BBE5-81CB873DAE56}">
          <x14:formula1>
            <xm:f>ドロップダウンリスト!$C$3:$C$5</xm:f>
          </x14:formula1>
          <xm:sqref>B17</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82D1C4-2EF7-3549-B947-68D3575A917C}">
  <sheetPr>
    <tabColor rgb="FFC00000"/>
    <pageSetUpPr fitToPage="1"/>
  </sheetPr>
  <dimension ref="A1:J47"/>
  <sheetViews>
    <sheetView showZeros="0" zoomScaleNormal="100" zoomScaleSheetLayoutView="85" workbookViewId="0">
      <selection activeCell="B6" sqref="B6:C6"/>
    </sheetView>
  </sheetViews>
  <sheetFormatPr baseColWidth="10" defaultColWidth="8.83203125" defaultRowHeight="14"/>
  <cols>
    <col min="1" max="1" width="18.1640625" customWidth="1"/>
    <col min="2" max="4" width="15.83203125" customWidth="1"/>
    <col min="5" max="5" width="11.6640625" customWidth="1"/>
    <col min="6" max="6" width="2.33203125" customWidth="1"/>
    <col min="7" max="7" width="11.6640625" customWidth="1"/>
    <col min="8" max="8" width="11.5" customWidth="1"/>
  </cols>
  <sheetData>
    <row r="1" spans="1:10" ht="21" customHeight="1">
      <c r="A1" s="144" t="s">
        <v>237</v>
      </c>
      <c r="B1" s="143"/>
      <c r="C1" s="143"/>
      <c r="D1" s="143"/>
      <c r="E1" s="143"/>
      <c r="F1" s="143"/>
      <c r="G1" s="155">
        <v>10</v>
      </c>
    </row>
    <row r="2" spans="1:10" ht="17.25" customHeight="1">
      <c r="A2" s="20" t="s">
        <v>82</v>
      </c>
      <c r="B2" s="145"/>
      <c r="C2" s="145"/>
      <c r="D2" s="20" t="s">
        <v>85</v>
      </c>
      <c r="E2" s="145"/>
      <c r="F2" s="145"/>
      <c r="G2" s="145"/>
      <c r="H2" s="3"/>
    </row>
    <row r="3" spans="1:10" ht="17.25" customHeight="1">
      <c r="A3" s="20" t="s">
        <v>173</v>
      </c>
      <c r="B3" s="146"/>
      <c r="C3" s="146"/>
      <c r="D3" s="146"/>
      <c r="E3" s="146"/>
      <c r="F3" s="146"/>
      <c r="G3" s="146"/>
      <c r="H3" s="3"/>
    </row>
    <row r="4" spans="1:10" ht="17.25" customHeight="1">
      <c r="A4" s="20" t="s">
        <v>83</v>
      </c>
      <c r="B4" s="150"/>
      <c r="C4" s="151"/>
      <c r="D4" s="20" t="s">
        <v>84</v>
      </c>
      <c r="E4" s="147"/>
      <c r="F4" s="148"/>
      <c r="G4" s="149"/>
      <c r="H4" s="3"/>
    </row>
    <row r="5" spans="1:10" ht="15" thickBot="1">
      <c r="A5" s="6" t="s">
        <v>5</v>
      </c>
      <c r="B5" s="3"/>
      <c r="C5" s="3"/>
      <c r="D5" s="3"/>
      <c r="E5" s="95"/>
      <c r="F5" s="96"/>
      <c r="G5" s="96"/>
      <c r="H5" s="3"/>
    </row>
    <row r="6" spans="1:10">
      <c r="A6" s="16" t="s">
        <v>16</v>
      </c>
      <c r="B6" s="119" t="s">
        <v>236</v>
      </c>
      <c r="C6" s="140"/>
      <c r="D6" s="44" t="s">
        <v>1</v>
      </c>
      <c r="E6" s="46" t="s">
        <v>75</v>
      </c>
      <c r="F6" s="47"/>
      <c r="G6" s="48"/>
      <c r="H6" s="3"/>
    </row>
    <row r="7" spans="1:10">
      <c r="A7" s="17" t="s">
        <v>17</v>
      </c>
      <c r="B7" s="117">
        <v>4519230500441</v>
      </c>
      <c r="C7" s="118"/>
      <c r="D7" s="45"/>
      <c r="E7" s="49"/>
      <c r="F7" s="50"/>
      <c r="G7" s="51"/>
      <c r="H7" s="3"/>
    </row>
    <row r="8" spans="1:10" ht="15" thickBot="1">
      <c r="A8" s="31" t="s">
        <v>186</v>
      </c>
      <c r="B8" s="138" t="s">
        <v>94</v>
      </c>
      <c r="C8" s="139"/>
      <c r="D8" s="14" t="s">
        <v>3</v>
      </c>
      <c r="E8" s="24">
        <v>30</v>
      </c>
      <c r="F8" s="21" t="s">
        <v>62</v>
      </c>
      <c r="G8" s="25">
        <v>1</v>
      </c>
      <c r="H8" s="3"/>
    </row>
    <row r="9" spans="1:10" ht="15" thickBot="1">
      <c r="A9" s="6" t="s">
        <v>6</v>
      </c>
      <c r="B9" s="3"/>
      <c r="C9" s="3"/>
      <c r="D9" s="3"/>
      <c r="E9" s="96"/>
      <c r="F9" s="96"/>
      <c r="G9" s="96"/>
      <c r="H9" s="3"/>
    </row>
    <row r="10" spans="1:10">
      <c r="A10" s="15"/>
      <c r="B10" s="22" t="s">
        <v>66</v>
      </c>
      <c r="C10" s="22" t="s">
        <v>57</v>
      </c>
      <c r="D10" s="22" t="s">
        <v>58</v>
      </c>
      <c r="E10" s="104" t="s">
        <v>54</v>
      </c>
      <c r="F10" s="104"/>
      <c r="G10" s="105"/>
      <c r="H10" s="4"/>
      <c r="I10" s="4"/>
    </row>
    <row r="11" spans="1:10">
      <c r="A11" s="9" t="s">
        <v>53</v>
      </c>
      <c r="B11" s="26">
        <v>175</v>
      </c>
      <c r="C11" s="26">
        <v>190</v>
      </c>
      <c r="D11" s="26">
        <v>35</v>
      </c>
      <c r="E11" s="106">
        <v>260</v>
      </c>
      <c r="F11" s="107"/>
      <c r="G11" s="108"/>
      <c r="H11" s="3"/>
      <c r="I11" s="4"/>
      <c r="J11" s="4"/>
    </row>
    <row r="12" spans="1:10">
      <c r="A12" s="9" t="s">
        <v>55</v>
      </c>
      <c r="B12" s="26">
        <v>300</v>
      </c>
      <c r="C12" s="26">
        <v>440</v>
      </c>
      <c r="D12" s="26">
        <v>160</v>
      </c>
      <c r="E12" s="106">
        <v>8200</v>
      </c>
      <c r="F12" s="107"/>
      <c r="G12" s="108"/>
      <c r="H12" s="3"/>
      <c r="I12" s="3"/>
      <c r="J12" s="4"/>
    </row>
    <row r="13" spans="1:10" ht="15" thickBot="1">
      <c r="A13" s="10" t="s">
        <v>56</v>
      </c>
      <c r="B13" s="27">
        <v>600</v>
      </c>
      <c r="C13" s="27">
        <v>880</v>
      </c>
      <c r="D13" s="27">
        <v>160</v>
      </c>
      <c r="E13" s="91">
        <v>16400</v>
      </c>
      <c r="F13" s="92"/>
      <c r="G13" s="93"/>
      <c r="H13" s="3"/>
      <c r="I13" s="4"/>
      <c r="J13" s="4"/>
    </row>
    <row r="14" spans="1:10" ht="15" thickBot="1">
      <c r="A14" s="6" t="s">
        <v>7</v>
      </c>
      <c r="B14" s="3"/>
      <c r="C14" s="3"/>
      <c r="D14" s="3"/>
      <c r="E14" s="55"/>
      <c r="F14" s="55"/>
      <c r="G14" s="55"/>
      <c r="H14" s="3"/>
    </row>
    <row r="15" spans="1:10" ht="15" thickBot="1">
      <c r="A15" s="13" t="s">
        <v>34</v>
      </c>
      <c r="B15" s="97">
        <v>520</v>
      </c>
      <c r="C15" s="98"/>
      <c r="D15" s="23" t="s">
        <v>81</v>
      </c>
      <c r="E15" s="97" t="s">
        <v>96</v>
      </c>
      <c r="F15" s="99"/>
      <c r="G15" s="100"/>
      <c r="H15" s="3"/>
    </row>
    <row r="16" spans="1:10" ht="15" thickBot="1">
      <c r="A16" s="6" t="s">
        <v>8</v>
      </c>
      <c r="B16" s="3"/>
      <c r="C16" s="3"/>
      <c r="D16" s="3"/>
      <c r="E16" s="3"/>
      <c r="F16" s="3"/>
      <c r="G16" s="3"/>
      <c r="H16" s="3"/>
    </row>
    <row r="17" spans="1:8">
      <c r="A17" s="8" t="s">
        <v>61</v>
      </c>
      <c r="B17" s="29" t="s">
        <v>35</v>
      </c>
      <c r="C17" s="28">
        <v>365</v>
      </c>
      <c r="D17" s="12" t="s">
        <v>32</v>
      </c>
      <c r="E17" s="119" t="s">
        <v>68</v>
      </c>
      <c r="F17" s="120"/>
      <c r="G17" s="121"/>
      <c r="H17" s="3"/>
    </row>
    <row r="18" spans="1:8">
      <c r="A18" s="9" t="s">
        <v>38</v>
      </c>
      <c r="B18" s="122" t="s">
        <v>42</v>
      </c>
      <c r="C18" s="123"/>
      <c r="D18" s="5" t="s">
        <v>40</v>
      </c>
      <c r="E18" s="122" t="s">
        <v>97</v>
      </c>
      <c r="F18" s="124"/>
      <c r="G18" s="125"/>
      <c r="H18" s="3"/>
    </row>
    <row r="19" spans="1:8" ht="15" thickBot="1">
      <c r="A19" s="10" t="s">
        <v>39</v>
      </c>
      <c r="B19" s="126" t="s">
        <v>43</v>
      </c>
      <c r="C19" s="127"/>
      <c r="D19" s="11" t="s">
        <v>41</v>
      </c>
      <c r="E19" s="126" t="s">
        <v>98</v>
      </c>
      <c r="F19" s="128"/>
      <c r="G19" s="129"/>
      <c r="H19" s="3"/>
    </row>
    <row r="20" spans="1:8" ht="15" thickBot="1">
      <c r="A20" s="6" t="s">
        <v>9</v>
      </c>
      <c r="B20" s="3"/>
      <c r="C20" s="3"/>
      <c r="D20" s="3"/>
      <c r="E20" s="55"/>
      <c r="F20" s="55"/>
      <c r="G20" s="55"/>
      <c r="H20" s="3"/>
    </row>
    <row r="21" spans="1:8" ht="19" customHeight="1" thickBot="1">
      <c r="A21" s="13" t="s">
        <v>23</v>
      </c>
      <c r="B21" s="134" t="s">
        <v>99</v>
      </c>
      <c r="C21" s="135"/>
      <c r="D21" s="135"/>
      <c r="E21" s="135"/>
      <c r="F21" s="135"/>
      <c r="G21" s="136"/>
      <c r="H21" s="3"/>
    </row>
    <row r="22" spans="1:8" ht="80" customHeight="1">
      <c r="A22" s="8" t="s">
        <v>47</v>
      </c>
      <c r="B22" s="82" t="s">
        <v>100</v>
      </c>
      <c r="C22" s="83"/>
      <c r="D22" s="83"/>
      <c r="E22" s="83"/>
      <c r="F22" s="83"/>
      <c r="G22" s="84"/>
      <c r="H22" s="3"/>
    </row>
    <row r="23" spans="1:8">
      <c r="A23" s="9" t="s">
        <v>13</v>
      </c>
      <c r="B23" s="85" t="s">
        <v>101</v>
      </c>
      <c r="C23" s="86"/>
      <c r="D23" s="86"/>
      <c r="E23" s="86"/>
      <c r="F23" s="86"/>
      <c r="G23" s="87"/>
      <c r="H23" s="3"/>
    </row>
    <row r="24" spans="1:8">
      <c r="A24" s="9" t="s">
        <v>48</v>
      </c>
      <c r="B24" s="88" t="s">
        <v>102</v>
      </c>
      <c r="C24" s="89"/>
      <c r="D24" s="89"/>
      <c r="E24" s="89"/>
      <c r="F24" s="89"/>
      <c r="G24" s="90"/>
      <c r="H24" s="3"/>
    </row>
    <row r="25" spans="1:8" ht="15" thickBot="1">
      <c r="A25" s="10" t="s">
        <v>2</v>
      </c>
      <c r="B25" s="73" t="s">
        <v>103</v>
      </c>
      <c r="C25" s="74"/>
      <c r="D25" s="14" t="s">
        <v>24</v>
      </c>
      <c r="E25" s="91" t="s">
        <v>28</v>
      </c>
      <c r="F25" s="92"/>
      <c r="G25" s="93"/>
      <c r="H25" s="3"/>
    </row>
    <row r="26" spans="1:8">
      <c r="A26" s="8" t="s">
        <v>172</v>
      </c>
      <c r="B26" s="77" t="s">
        <v>104</v>
      </c>
      <c r="C26" s="78"/>
      <c r="D26" s="78"/>
      <c r="E26" s="78"/>
      <c r="F26" s="78"/>
      <c r="G26" s="79"/>
      <c r="H26" s="4"/>
    </row>
    <row r="27" spans="1:8">
      <c r="A27" s="9" t="s">
        <v>52</v>
      </c>
      <c r="B27" s="70">
        <v>165</v>
      </c>
      <c r="C27" s="137"/>
      <c r="D27" s="5" t="s">
        <v>49</v>
      </c>
      <c r="E27" s="70">
        <v>5</v>
      </c>
      <c r="F27" s="71"/>
      <c r="G27" s="72"/>
      <c r="H27" s="4"/>
    </row>
    <row r="28" spans="1:8">
      <c r="A28" s="9" t="s">
        <v>4</v>
      </c>
      <c r="B28" s="80">
        <v>8.1999999999999993</v>
      </c>
      <c r="C28" s="81"/>
      <c r="D28" s="5" t="s">
        <v>67</v>
      </c>
      <c r="E28" s="70">
        <v>12</v>
      </c>
      <c r="F28" s="71"/>
      <c r="G28" s="72"/>
      <c r="H28" s="4"/>
    </row>
    <row r="29" spans="1:8" ht="15" thickBot="1">
      <c r="A29" s="18" t="s">
        <v>50</v>
      </c>
      <c r="B29" s="130" t="s">
        <v>105</v>
      </c>
      <c r="C29" s="131"/>
      <c r="D29" s="7" t="s">
        <v>51</v>
      </c>
      <c r="E29" s="130">
        <v>1.1000000000000001</v>
      </c>
      <c r="F29" s="132"/>
      <c r="G29" s="133"/>
      <c r="H29" s="4"/>
    </row>
    <row r="30" spans="1:8" ht="41" customHeight="1">
      <c r="A30" s="8" t="s">
        <v>15</v>
      </c>
      <c r="B30" s="65" t="s">
        <v>226</v>
      </c>
      <c r="C30" s="66"/>
      <c r="D30" s="12" t="s">
        <v>12</v>
      </c>
      <c r="E30" s="67" t="s">
        <v>232</v>
      </c>
      <c r="F30" s="68"/>
      <c r="G30" s="69"/>
      <c r="H30" s="4"/>
    </row>
    <row r="31" spans="1:8">
      <c r="A31" s="9" t="s">
        <v>11</v>
      </c>
      <c r="B31" s="70" t="s">
        <v>106</v>
      </c>
      <c r="C31" s="71"/>
      <c r="D31" s="5" t="s">
        <v>80</v>
      </c>
      <c r="E31" s="70" t="s">
        <v>108</v>
      </c>
      <c r="F31" s="71"/>
      <c r="G31" s="72"/>
      <c r="H31" s="3"/>
    </row>
    <row r="32" spans="1:8" ht="15" thickBot="1">
      <c r="A32" s="10" t="s">
        <v>25</v>
      </c>
      <c r="B32" s="73" t="s">
        <v>107</v>
      </c>
      <c r="C32" s="74"/>
      <c r="D32" s="11" t="s">
        <v>26</v>
      </c>
      <c r="E32" s="73" t="s">
        <v>109</v>
      </c>
      <c r="F32" s="75"/>
      <c r="G32" s="76"/>
      <c r="H32" s="3"/>
    </row>
    <row r="33" spans="1:8" ht="15" thickBot="1">
      <c r="A33" s="6" t="s">
        <v>10</v>
      </c>
      <c r="B33" s="3"/>
      <c r="C33" s="3"/>
      <c r="D33" s="3"/>
      <c r="E33" s="55"/>
      <c r="F33" s="55"/>
      <c r="G33" s="55"/>
      <c r="H33" s="3"/>
    </row>
    <row r="34" spans="1:8" ht="16.5" customHeight="1">
      <c r="A34" s="8" t="s">
        <v>59</v>
      </c>
      <c r="B34" s="56" t="s">
        <v>110</v>
      </c>
      <c r="C34" s="57"/>
      <c r="D34" s="57"/>
      <c r="E34" s="57"/>
      <c r="F34" s="57"/>
      <c r="G34" s="58"/>
      <c r="H34" s="3"/>
    </row>
    <row r="35" spans="1:8" ht="40" customHeight="1" thickBot="1">
      <c r="A35" s="10" t="s">
        <v>30</v>
      </c>
      <c r="B35" s="59" t="s">
        <v>111</v>
      </c>
      <c r="C35" s="60"/>
      <c r="D35" s="60"/>
      <c r="E35" s="60"/>
      <c r="F35" s="60"/>
      <c r="G35" s="61"/>
      <c r="H35" s="3"/>
    </row>
    <row r="36" spans="1:8" ht="15" thickBot="1">
      <c r="A36" s="6" t="s">
        <v>0</v>
      </c>
      <c r="B36" s="3"/>
      <c r="C36" s="3"/>
      <c r="D36" s="3"/>
      <c r="E36" s="55"/>
      <c r="F36" s="55"/>
      <c r="G36" s="55"/>
      <c r="H36" s="3"/>
    </row>
    <row r="37" spans="1:8" ht="172" customHeight="1" thickBot="1">
      <c r="A37" s="62"/>
      <c r="B37" s="63"/>
      <c r="C37" s="63"/>
      <c r="D37" s="63"/>
      <c r="E37" s="63"/>
      <c r="F37" s="63"/>
      <c r="G37" s="64"/>
    </row>
    <row r="38" spans="1:8" ht="17" customHeight="1">
      <c r="A38" s="32" t="s">
        <v>87</v>
      </c>
      <c r="B38" s="33" t="s">
        <v>91</v>
      </c>
      <c r="C38" s="34" t="s">
        <v>88</v>
      </c>
      <c r="D38" s="33" t="s">
        <v>91</v>
      </c>
      <c r="E38" s="34" t="s">
        <v>86</v>
      </c>
      <c r="F38" s="109" t="s">
        <v>90</v>
      </c>
      <c r="G38" s="110"/>
    </row>
    <row r="39" spans="1:8" ht="20" customHeight="1">
      <c r="A39" s="35" t="s">
        <v>60</v>
      </c>
      <c r="B39" s="52" t="s">
        <v>225</v>
      </c>
      <c r="C39" s="53"/>
      <c r="D39" s="53"/>
      <c r="E39" s="53"/>
      <c r="F39" s="53"/>
      <c r="G39" s="54"/>
    </row>
    <row r="40" spans="1:8" ht="18" customHeight="1" thickBot="1">
      <c r="A40" s="36" t="s">
        <v>181</v>
      </c>
      <c r="B40" s="37" t="s">
        <v>183</v>
      </c>
      <c r="C40" s="38" t="s">
        <v>230</v>
      </c>
      <c r="D40" s="37" t="s">
        <v>184</v>
      </c>
      <c r="E40" s="11" t="s">
        <v>182</v>
      </c>
      <c r="F40" s="42" t="s">
        <v>185</v>
      </c>
      <c r="G40" s="43"/>
    </row>
    <row r="41" spans="1:8" ht="28" customHeight="1">
      <c r="E41" s="4"/>
      <c r="F41" s="4"/>
      <c r="G41" s="4"/>
    </row>
    <row r="42" spans="1:8">
      <c r="E42" s="4"/>
      <c r="F42" s="4"/>
      <c r="G42" s="4"/>
    </row>
    <row r="43" spans="1:8">
      <c r="E43" s="4"/>
      <c r="F43" s="4"/>
      <c r="G43" s="4"/>
    </row>
    <row r="44" spans="1:8">
      <c r="E44" s="4"/>
      <c r="F44" s="4"/>
      <c r="G44" s="4"/>
    </row>
    <row r="45" spans="1:8">
      <c r="E45" s="4"/>
      <c r="F45" s="4"/>
      <c r="G45" s="4"/>
    </row>
    <row r="46" spans="1:8">
      <c r="E46" s="4"/>
      <c r="F46" s="4"/>
      <c r="G46" s="4"/>
    </row>
    <row r="47" spans="1:8">
      <c r="E47" s="4"/>
      <c r="F47" s="4"/>
      <c r="G47" s="4"/>
    </row>
  </sheetData>
  <mergeCells count="53">
    <mergeCell ref="B39:G39"/>
    <mergeCell ref="F40:G40"/>
    <mergeCell ref="E33:G33"/>
    <mergeCell ref="B34:G34"/>
    <mergeCell ref="B35:G35"/>
    <mergeCell ref="E36:G36"/>
    <mergeCell ref="A37:G37"/>
    <mergeCell ref="F38:G38"/>
    <mergeCell ref="B30:C30"/>
    <mergeCell ref="E30:G30"/>
    <mergeCell ref="B31:C31"/>
    <mergeCell ref="E31:G31"/>
    <mergeCell ref="B32:C32"/>
    <mergeCell ref="E32:G32"/>
    <mergeCell ref="B26:G26"/>
    <mergeCell ref="B27:C27"/>
    <mergeCell ref="E27:G27"/>
    <mergeCell ref="B28:C28"/>
    <mergeCell ref="E28:G28"/>
    <mergeCell ref="B29:C29"/>
    <mergeCell ref="E29:G29"/>
    <mergeCell ref="E20:G20"/>
    <mergeCell ref="B21:G21"/>
    <mergeCell ref="B22:G22"/>
    <mergeCell ref="B23:G23"/>
    <mergeCell ref="B24:G24"/>
    <mergeCell ref="B25:C25"/>
    <mergeCell ref="E25:G25"/>
    <mergeCell ref="B15:C15"/>
    <mergeCell ref="E15:G15"/>
    <mergeCell ref="E17:G17"/>
    <mergeCell ref="B18:C18"/>
    <mergeCell ref="E18:G18"/>
    <mergeCell ref="B19:C19"/>
    <mergeCell ref="E19:G19"/>
    <mergeCell ref="E9:G9"/>
    <mergeCell ref="E10:G10"/>
    <mergeCell ref="E11:G11"/>
    <mergeCell ref="E12:G12"/>
    <mergeCell ref="E13:G13"/>
    <mergeCell ref="E14:G14"/>
    <mergeCell ref="E5:G5"/>
    <mergeCell ref="B6:C6"/>
    <mergeCell ref="D6:D7"/>
    <mergeCell ref="E6:G7"/>
    <mergeCell ref="B7:C7"/>
    <mergeCell ref="B8:C8"/>
    <mergeCell ref="A1:F1"/>
    <mergeCell ref="B2:C2"/>
    <mergeCell ref="E2:G2"/>
    <mergeCell ref="B3:G3"/>
    <mergeCell ref="B4:C4"/>
    <mergeCell ref="E4:G4"/>
  </mergeCells>
  <phoneticPr fontId="1"/>
  <dataValidations count="6">
    <dataValidation allowBlank="1" showInputMessage="1" showErrorMessage="1" promptTitle="うち取引可能数量" prompt="単位をつけてください。" sqref="D40" xr:uid="{F2DFBCE7-544B-0745-BA2C-2F3C1FC261B2}"/>
    <dataValidation allowBlank="1" showInputMessage="1" showErrorMessage="1" promptTitle="年間生産量" prompt="単位をつけてください。" sqref="B40" xr:uid="{C41A7474-7F70-6341-A55A-DB8F24FFDDD1}"/>
    <dataValidation allowBlank="1" showInputMessage="1" showErrorMessage="1" promptTitle="商品画像（参考画像等）" prompt="画像ファイルをこのセルにドラッグ＆ドロップして追加してください。" sqref="A37:G37" xr:uid="{35E460F6-C6CC-3E41-BFA2-E89890AE31E5}"/>
    <dataValidation allowBlank="1" showInputMessage="1" showErrorMessage="1" promptTitle="コミタミ表示" prompt="コミタミ（コンタミネーション）とは、原材料として使用していなくても製造過程で微量のアレルギー物質が混入してしまうことを言います。パッケージにコンタミに関する記載をしている場合は入力ください。" sqref="B25:C25" xr:uid="{B241ABE1-7D7D-054F-BB7B-1B6D50CE6CF3}"/>
    <dataValidation allowBlank="1" showInputMessage="1" showErrorMessage="1" promptTitle="1商品の内容量（規格）" prompt="例えば、千房のお好み焼きの場合は1袋に236gのお好み焼きが1枚入っているので、_x000a_「236g（1枚入）」と入力します。" sqref="B8:C8" xr:uid="{7A1CE3C3-1F89-514E-9CF3-E17B34B65550}"/>
    <dataValidation allowBlank="1" showInputMessage="1" showErrorMessage="1" promptTitle="11個目以降の商品追加" prompt="11個目以降の商品を追加する場合は、_x000a_ページ下部にある「010」タブをコピーして追加してください。_x000a_追加後にタブの名前は「011」に変更してください。以降も同様にしてください。" sqref="B6:C6" xr:uid="{1BCB95F6-D504-D440-88DA-C7DF5FEC3A0D}"/>
  </dataValidations>
  <printOptions horizontalCentered="1" verticalCentered="1"/>
  <pageMargins left="0.59055118110236204" right="0.59055118110236204" top="0.118110236220472" bottom="0.118110236220472" header="0.511811023622047" footer="0.511811023622047"/>
  <pageSetup paperSize="9" scale="88" orientation="portrait" verticalDpi="200" r:id="rId1"/>
  <headerFooter alignWithMargins="0"/>
  <extLst>
    <ext xmlns:x14="http://schemas.microsoft.com/office/spreadsheetml/2009/9/main" uri="{CCE6A557-97BC-4b89-ADB6-D9C93CAAB3DF}">
      <x14:dataValidations xmlns:xm="http://schemas.microsoft.com/office/excel/2006/main" count="6">
        <x14:dataValidation type="list" allowBlank="1" showInputMessage="1" showErrorMessage="1" xr:uid="{4DE4AA78-D176-2E44-A52F-414A286E3121}">
          <x14:formula1>
            <xm:f>ドロップダウンリスト!$C$3:$C$5</xm:f>
          </x14:formula1>
          <xm:sqref>B17</xm:sqref>
        </x14:dataValidation>
        <x14:dataValidation type="list" allowBlank="1" showInputMessage="1" showErrorMessage="1" xr:uid="{1D99F541-F817-BD4E-BAD6-7A431AC13210}">
          <x14:formula1>
            <xm:f>ドロップダウンリスト!$D$3:$D$5</xm:f>
          </x14:formula1>
          <xm:sqref>E17:G17</xm:sqref>
        </x14:dataValidation>
        <x14:dataValidation type="list" allowBlank="1" showInputMessage="1" showErrorMessage="1" xr:uid="{4F53AFAA-8788-5145-8565-864D5D68E1DA}">
          <x14:formula1>
            <xm:f>ドロップダウンリスト!$E$3:$E$10</xm:f>
          </x14:formula1>
          <xm:sqref>B18:C19</xm:sqref>
        </x14:dataValidation>
        <x14:dataValidation type="list" allowBlank="1" showInputMessage="1" showErrorMessage="1" promptTitle="生産物賠償責任（PL）保険" prompt="製造業者等が製造または販売した製品、あるいは工事業者等が行った仕事の結果が原因で、他人にケガをさせたり、他人の物を壊したりしたために、事業者が法律上の賠償責任を負担することにより被る損害を補償する、事業者向けの保険です。" xr:uid="{5B7C717F-CE18-5F40-949E-F1A73FE39670}">
          <x14:formula1>
            <xm:f>ドロップダウンリスト!$F$3:$F$4</xm:f>
          </x14:formula1>
          <xm:sqref>E25:G25</xm:sqref>
        </x14:dataValidation>
        <x14:dataValidation type="list" allowBlank="1" showInputMessage="1" showErrorMessage="1" xr:uid="{74686762-E369-F24F-8238-35666D166D42}">
          <x14:formula1>
            <xm:f>ドロップダウンリスト!$G$3:$G$6</xm:f>
          </x14:formula1>
          <xm:sqref>B38 D38 F38:G38</xm:sqref>
        </x14:dataValidation>
        <x14:dataValidation type="list" allowBlank="1" showInputMessage="1" showErrorMessage="1" xr:uid="{79CCA7C2-87F6-D24A-86D0-837BD6A73975}">
          <x14:formula1>
            <xm:f>ドロップダウンリスト!$B$3:$B$10</xm:f>
          </x14:formula1>
          <xm:sqref>E6</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8B7724"/>
  </sheetPr>
  <dimension ref="A1:I49"/>
  <sheetViews>
    <sheetView workbookViewId="0">
      <selection activeCell="K61" sqref="K61"/>
    </sheetView>
  </sheetViews>
  <sheetFormatPr baseColWidth="10" defaultColWidth="8.83203125" defaultRowHeight="14"/>
  <cols>
    <col min="1" max="1" width="19.83203125" customWidth="1"/>
    <col min="2" max="2" width="13.83203125" customWidth="1"/>
    <col min="4" max="4" width="47" customWidth="1"/>
    <col min="5" max="5" width="16.6640625" customWidth="1"/>
  </cols>
  <sheetData>
    <row r="1" spans="1:9">
      <c r="A1" t="s">
        <v>18</v>
      </c>
      <c r="B1" t="s">
        <v>1</v>
      </c>
      <c r="C1" t="s">
        <v>31</v>
      </c>
      <c r="D1" t="s">
        <v>32</v>
      </c>
      <c r="E1" t="s">
        <v>33</v>
      </c>
      <c r="F1" t="s">
        <v>63</v>
      </c>
      <c r="G1" t="s">
        <v>89</v>
      </c>
    </row>
    <row r="3" spans="1:9">
      <c r="A3" t="s">
        <v>29</v>
      </c>
      <c r="B3" t="s">
        <v>72</v>
      </c>
      <c r="C3" t="s">
        <v>35</v>
      </c>
      <c r="D3" s="1" t="s">
        <v>68</v>
      </c>
      <c r="E3" t="s">
        <v>42</v>
      </c>
      <c r="F3" t="s">
        <v>64</v>
      </c>
      <c r="G3" t="s">
        <v>90</v>
      </c>
      <c r="I3" s="30" t="s">
        <v>124</v>
      </c>
    </row>
    <row r="4" spans="1:9">
      <c r="A4" t="s">
        <v>19</v>
      </c>
      <c r="B4" t="s">
        <v>73</v>
      </c>
      <c r="C4" t="s">
        <v>37</v>
      </c>
      <c r="D4" s="1" t="s">
        <v>69</v>
      </c>
      <c r="E4" t="s">
        <v>43</v>
      </c>
      <c r="F4" t="s">
        <v>65</v>
      </c>
      <c r="G4" t="s">
        <v>91</v>
      </c>
      <c r="I4" s="30" t="s">
        <v>125</v>
      </c>
    </row>
    <row r="5" spans="1:9">
      <c r="A5" t="s">
        <v>20</v>
      </c>
      <c r="B5" t="s">
        <v>74</v>
      </c>
      <c r="C5" t="s">
        <v>36</v>
      </c>
      <c r="D5" t="s">
        <v>71</v>
      </c>
      <c r="E5" t="s">
        <v>44</v>
      </c>
      <c r="G5" t="s">
        <v>93</v>
      </c>
      <c r="I5" s="30" t="s">
        <v>126</v>
      </c>
    </row>
    <row r="6" spans="1:9">
      <c r="A6" t="s">
        <v>21</v>
      </c>
      <c r="B6" t="s">
        <v>75</v>
      </c>
      <c r="E6" t="s">
        <v>45</v>
      </c>
      <c r="G6" t="s">
        <v>92</v>
      </c>
      <c r="I6" s="30" t="s">
        <v>127</v>
      </c>
    </row>
    <row r="7" spans="1:9">
      <c r="A7" t="s">
        <v>70</v>
      </c>
      <c r="B7" t="s">
        <v>76</v>
      </c>
      <c r="E7" t="s">
        <v>14</v>
      </c>
      <c r="I7" s="30" t="s">
        <v>128</v>
      </c>
    </row>
    <row r="8" spans="1:9">
      <c r="A8" t="s">
        <v>22</v>
      </c>
      <c r="B8" t="s">
        <v>77</v>
      </c>
      <c r="E8" t="s">
        <v>27</v>
      </c>
      <c r="I8" s="30" t="s">
        <v>129</v>
      </c>
    </row>
    <row r="9" spans="1:9">
      <c r="B9" t="s">
        <v>78</v>
      </c>
      <c r="E9" t="s">
        <v>46</v>
      </c>
      <c r="I9" s="30" t="s">
        <v>130</v>
      </c>
    </row>
    <row r="10" spans="1:9">
      <c r="B10" t="s">
        <v>79</v>
      </c>
      <c r="E10" t="s">
        <v>22</v>
      </c>
      <c r="I10" s="30" t="s">
        <v>131</v>
      </c>
    </row>
    <row r="11" spans="1:9">
      <c r="I11" s="30" t="s">
        <v>132</v>
      </c>
    </row>
    <row r="12" spans="1:9">
      <c r="I12" s="30" t="s">
        <v>133</v>
      </c>
    </row>
    <row r="13" spans="1:9">
      <c r="I13" s="30" t="s">
        <v>134</v>
      </c>
    </row>
    <row r="14" spans="1:9">
      <c r="I14" s="30" t="s">
        <v>135</v>
      </c>
    </row>
    <row r="15" spans="1:9">
      <c r="I15" s="30" t="s">
        <v>136</v>
      </c>
    </row>
    <row r="16" spans="1:9">
      <c r="I16" s="30" t="s">
        <v>137</v>
      </c>
    </row>
    <row r="17" spans="9:9">
      <c r="I17" s="30" t="s">
        <v>138</v>
      </c>
    </row>
    <row r="18" spans="9:9">
      <c r="I18" s="30" t="s">
        <v>139</v>
      </c>
    </row>
    <row r="19" spans="9:9">
      <c r="I19" s="30" t="s">
        <v>140</v>
      </c>
    </row>
    <row r="20" spans="9:9">
      <c r="I20" s="30" t="s">
        <v>141</v>
      </c>
    </row>
    <row r="21" spans="9:9">
      <c r="I21" s="30" t="s">
        <v>142</v>
      </c>
    </row>
    <row r="22" spans="9:9">
      <c r="I22" s="30" t="s">
        <v>143</v>
      </c>
    </row>
    <row r="23" spans="9:9">
      <c r="I23" s="30" t="s">
        <v>144</v>
      </c>
    </row>
    <row r="24" spans="9:9">
      <c r="I24" s="30" t="s">
        <v>145</v>
      </c>
    </row>
    <row r="25" spans="9:9">
      <c r="I25" s="30" t="s">
        <v>146</v>
      </c>
    </row>
    <row r="26" spans="9:9">
      <c r="I26" s="30" t="s">
        <v>147</v>
      </c>
    </row>
    <row r="27" spans="9:9">
      <c r="I27" s="30" t="s">
        <v>148</v>
      </c>
    </row>
    <row r="28" spans="9:9">
      <c r="I28" s="30" t="s">
        <v>149</v>
      </c>
    </row>
    <row r="29" spans="9:9">
      <c r="I29" s="30" t="s">
        <v>150</v>
      </c>
    </row>
    <row r="30" spans="9:9">
      <c r="I30" s="30" t="s">
        <v>151</v>
      </c>
    </row>
    <row r="31" spans="9:9">
      <c r="I31" s="30" t="s">
        <v>152</v>
      </c>
    </row>
    <row r="32" spans="9:9">
      <c r="I32" s="30" t="s">
        <v>153</v>
      </c>
    </row>
    <row r="33" spans="9:9">
      <c r="I33" s="30" t="s">
        <v>154</v>
      </c>
    </row>
    <row r="34" spans="9:9">
      <c r="I34" s="30" t="s">
        <v>155</v>
      </c>
    </row>
    <row r="35" spans="9:9">
      <c r="I35" s="30" t="s">
        <v>156</v>
      </c>
    </row>
    <row r="36" spans="9:9">
      <c r="I36" s="30" t="s">
        <v>157</v>
      </c>
    </row>
    <row r="37" spans="9:9">
      <c r="I37" s="30" t="s">
        <v>158</v>
      </c>
    </row>
    <row r="38" spans="9:9">
      <c r="I38" s="30" t="s">
        <v>159</v>
      </c>
    </row>
    <row r="39" spans="9:9">
      <c r="I39" s="30" t="s">
        <v>160</v>
      </c>
    </row>
    <row r="40" spans="9:9">
      <c r="I40" s="30" t="s">
        <v>161</v>
      </c>
    </row>
    <row r="41" spans="9:9">
      <c r="I41" s="30" t="s">
        <v>162</v>
      </c>
    </row>
    <row r="42" spans="9:9">
      <c r="I42" s="30" t="s">
        <v>163</v>
      </c>
    </row>
    <row r="43" spans="9:9">
      <c r="I43" s="30" t="s">
        <v>164</v>
      </c>
    </row>
    <row r="44" spans="9:9">
      <c r="I44" s="30" t="s">
        <v>165</v>
      </c>
    </row>
    <row r="45" spans="9:9">
      <c r="I45" s="30" t="s">
        <v>166</v>
      </c>
    </row>
    <row r="46" spans="9:9">
      <c r="I46" s="30" t="s">
        <v>167</v>
      </c>
    </row>
    <row r="47" spans="9:9">
      <c r="I47" s="30" t="s">
        <v>168</v>
      </c>
    </row>
    <row r="48" spans="9:9">
      <c r="I48" s="30" t="s">
        <v>169</v>
      </c>
    </row>
    <row r="49" spans="9:9">
      <c r="I49" s="30" t="s">
        <v>170</v>
      </c>
    </row>
  </sheetData>
  <phoneticPr fontId="1"/>
  <pageMargins left="0.75" right="0.75" top="1" bottom="1" header="0.51200000000000001" footer="0.51200000000000001"/>
  <pageSetup paperSize="9" orientation="portrait" horizontalDpi="0" verticalDpi="0"/>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12A188-A3C5-7C49-B5E6-6B574FF425A1}">
  <sheetPr>
    <pageSetUpPr fitToPage="1"/>
  </sheetPr>
  <dimension ref="A1:BI20"/>
  <sheetViews>
    <sheetView zoomScale="110" zoomScaleNormal="110" workbookViewId="0">
      <selection activeCell="B15" sqref="B15"/>
    </sheetView>
  </sheetViews>
  <sheetFormatPr baseColWidth="10" defaultColWidth="8.6640625" defaultRowHeight="13.5" customHeight="1"/>
  <cols>
    <col min="2" max="2" width="18.6640625" customWidth="1"/>
    <col min="3" max="3" width="31.83203125" customWidth="1"/>
    <col min="4" max="6" width="30" customWidth="1"/>
    <col min="7" max="7" width="33.1640625" customWidth="1"/>
    <col min="8" max="8" width="26.1640625" customWidth="1"/>
    <col min="9" max="9" width="13.83203125" customWidth="1"/>
    <col min="10" max="11" width="16.1640625" customWidth="1"/>
    <col min="12" max="12" width="5" customWidth="1"/>
    <col min="13" max="13" width="2.6640625" customWidth="1"/>
    <col min="14" max="25" width="4.83203125" customWidth="1"/>
    <col min="26" max="26" width="5.6640625" customWidth="1"/>
    <col min="27" max="27" width="12.1640625" customWidth="1"/>
    <col min="28" max="28" width="9.1640625" customWidth="1"/>
    <col min="29" max="29" width="7.6640625" customWidth="1"/>
    <col min="30" max="30" width="8" customWidth="1"/>
    <col min="31" max="31" width="27.5" customWidth="1"/>
    <col min="32" max="32" width="15.1640625" customWidth="1"/>
    <col min="33" max="33" width="9.33203125" customWidth="1"/>
    <col min="34" max="34" width="15.1640625" customWidth="1"/>
    <col min="35" max="35" width="10.33203125" customWidth="1"/>
    <col min="36" max="36" width="37" customWidth="1"/>
    <col min="37" max="37" width="66.5" customWidth="1"/>
    <col min="38" max="38" width="40.6640625" customWidth="1"/>
    <col min="39" max="39" width="43" customWidth="1"/>
    <col min="40" max="40" width="7.83203125" customWidth="1"/>
    <col min="41" max="41" width="23" customWidth="1"/>
    <col min="42" max="47" width="9.5" customWidth="1"/>
    <col min="48" max="49" width="12.6640625" customWidth="1"/>
    <col min="50" max="51" width="47.6640625" customWidth="1"/>
    <col min="52" max="54" width="12.1640625" customWidth="1"/>
    <col min="55" max="55" width="10.83203125" customWidth="1"/>
    <col min="56" max="56" width="16.6640625" customWidth="1"/>
    <col min="57" max="58" width="13.83203125" customWidth="1"/>
    <col min="60" max="60" width="16.5" customWidth="1"/>
    <col min="61" max="61" width="16.1640625" customWidth="1"/>
  </cols>
  <sheetData>
    <row r="1" spans="1:61" ht="13.5" customHeight="1">
      <c r="O1" s="142" t="s">
        <v>193</v>
      </c>
      <c r="P1" s="142"/>
      <c r="Q1" s="142"/>
      <c r="R1" s="142"/>
      <c r="S1" s="142" t="s">
        <v>198</v>
      </c>
      <c r="T1" s="142"/>
      <c r="U1" s="142"/>
      <c r="V1" s="142"/>
      <c r="W1" s="142" t="s">
        <v>199</v>
      </c>
      <c r="X1" s="142"/>
      <c r="Y1" s="142"/>
      <c r="Z1" s="142"/>
      <c r="AA1" s="41"/>
      <c r="AB1" s="41"/>
      <c r="AC1" s="142" t="s">
        <v>204</v>
      </c>
      <c r="AD1" s="142"/>
      <c r="AE1" s="41"/>
      <c r="AF1" s="41"/>
      <c r="AG1" s="41"/>
      <c r="AH1" s="41"/>
      <c r="AI1" s="41"/>
      <c r="AJ1" s="41"/>
      <c r="AK1" s="41"/>
      <c r="AL1" s="41"/>
      <c r="AM1" s="41"/>
      <c r="AN1" s="41"/>
      <c r="AO1" s="41"/>
      <c r="AP1" s="41"/>
      <c r="AQ1" s="41"/>
      <c r="AR1" s="41"/>
      <c r="AS1" s="41"/>
      <c r="AT1" s="41"/>
      <c r="AU1" s="41"/>
      <c r="AV1" s="41"/>
      <c r="AW1" s="41"/>
      <c r="AX1" s="41"/>
      <c r="AY1" s="41"/>
    </row>
    <row r="2" spans="1:61" s="2" customFormat="1" ht="13.5" customHeight="1">
      <c r="B2" s="2" t="s">
        <v>82</v>
      </c>
      <c r="C2" s="2" t="s">
        <v>171</v>
      </c>
      <c r="D2" s="2" t="s">
        <v>177</v>
      </c>
      <c r="E2" s="2" t="s">
        <v>190</v>
      </c>
      <c r="F2" s="2" t="s">
        <v>191</v>
      </c>
      <c r="G2" s="2" t="s">
        <v>176</v>
      </c>
      <c r="H2" s="2" t="s">
        <v>179</v>
      </c>
      <c r="I2" s="2" t="s">
        <v>180</v>
      </c>
      <c r="J2" s="2" t="s">
        <v>17</v>
      </c>
      <c r="K2" s="2" t="s">
        <v>186</v>
      </c>
      <c r="L2" s="141" t="s">
        <v>192</v>
      </c>
      <c r="M2" s="141"/>
      <c r="N2" s="141"/>
      <c r="O2" s="40" t="s">
        <v>194</v>
      </c>
      <c r="P2" s="40" t="s">
        <v>195</v>
      </c>
      <c r="Q2" s="40" t="s">
        <v>196</v>
      </c>
      <c r="R2" s="40" t="s">
        <v>197</v>
      </c>
      <c r="S2" s="40" t="s">
        <v>194</v>
      </c>
      <c r="T2" s="40" t="s">
        <v>195</v>
      </c>
      <c r="U2" s="40" t="s">
        <v>196</v>
      </c>
      <c r="V2" s="40" t="s">
        <v>197</v>
      </c>
      <c r="W2" s="40" t="s">
        <v>194</v>
      </c>
      <c r="X2" s="40" t="s">
        <v>195</v>
      </c>
      <c r="Y2" s="40" t="s">
        <v>196</v>
      </c>
      <c r="Z2" s="40" t="s">
        <v>197</v>
      </c>
      <c r="AA2" s="40" t="s">
        <v>200</v>
      </c>
      <c r="AB2" s="40" t="s">
        <v>201</v>
      </c>
      <c r="AC2" s="40" t="s">
        <v>202</v>
      </c>
      <c r="AD2" s="2" t="s">
        <v>203</v>
      </c>
      <c r="AE2" s="2" t="s">
        <v>205</v>
      </c>
      <c r="AF2" s="2" t="s">
        <v>206</v>
      </c>
      <c r="AG2" s="2" t="s">
        <v>207</v>
      </c>
      <c r="AH2" s="2" t="s">
        <v>208</v>
      </c>
      <c r="AI2" s="2" t="s">
        <v>209</v>
      </c>
      <c r="AJ2" s="2" t="s">
        <v>210</v>
      </c>
      <c r="AK2" s="2" t="s">
        <v>47</v>
      </c>
      <c r="AL2" s="2" t="s">
        <v>211</v>
      </c>
      <c r="AM2" s="2" t="s">
        <v>212</v>
      </c>
      <c r="AN2" s="2" t="s">
        <v>213</v>
      </c>
      <c r="AO2" s="2" t="s">
        <v>214</v>
      </c>
      <c r="AP2" s="2" t="s">
        <v>215</v>
      </c>
      <c r="AQ2" s="2" t="s">
        <v>216</v>
      </c>
      <c r="AR2" s="2" t="s">
        <v>217</v>
      </c>
      <c r="AS2" s="2" t="s">
        <v>218</v>
      </c>
      <c r="AT2" s="2" t="s">
        <v>219</v>
      </c>
      <c r="AU2" s="2" t="s">
        <v>220</v>
      </c>
      <c r="AV2" s="2" t="s">
        <v>221</v>
      </c>
      <c r="AW2" s="2" t="s">
        <v>222</v>
      </c>
      <c r="AX2" s="2" t="s">
        <v>59</v>
      </c>
      <c r="AY2" s="2" t="s">
        <v>223</v>
      </c>
      <c r="AZ2" s="2" t="s">
        <v>87</v>
      </c>
      <c r="BA2" s="2" t="s">
        <v>88</v>
      </c>
      <c r="BB2" s="2" t="s">
        <v>86</v>
      </c>
      <c r="BC2" s="2" t="s">
        <v>187</v>
      </c>
      <c r="BD2" s="2" t="s">
        <v>188</v>
      </c>
      <c r="BE2" s="2" t="s">
        <v>182</v>
      </c>
      <c r="BF2" s="2" t="s">
        <v>224</v>
      </c>
      <c r="BG2" s="2" t="s">
        <v>123</v>
      </c>
      <c r="BH2" s="2" t="s">
        <v>83</v>
      </c>
      <c r="BI2" s="2" t="s">
        <v>178</v>
      </c>
    </row>
    <row r="3" spans="1:61" ht="13.5" customHeight="1">
      <c r="A3" s="19" t="s">
        <v>122</v>
      </c>
      <c r="B3" t="str">
        <f ca="1">INDIRECT(A3&amp;"!$B$2")</f>
        <v>千房ホールディングス株式会社</v>
      </c>
      <c r="C3" t="str">
        <f ca="1">INDIRECT(A3&amp;"!$B$3")</f>
        <v>大阪府大阪市浪速区湊町2丁目2-45　オンテックス難波ビル7F</v>
      </c>
      <c r="D3" t="str">
        <f ca="1">INDIRECT(A3&amp;"!$B$30")</f>
        <v>千房ホールディングス株式会社</v>
      </c>
      <c r="E3" t="str">
        <f ca="1">INDIRECT(A3&amp;"!$E$30")</f>
        <v>（本籍）大阪市中央区道頓堀1-5-5（所在地）大阪市浪速区湊町2丁目2-45　オンテックス難波ビル7F</v>
      </c>
      <c r="F3" t="str">
        <f ca="1">INDIRECT(A3&amp;"!$B$32")</f>
        <v>香住食研㈱</v>
      </c>
      <c r="G3" t="str">
        <f ca="1">INDIRECT(A3&amp;"!$E$32")</f>
        <v>兵庫県美方郡香美町香住区下岡480-1</v>
      </c>
      <c r="H3" t="str">
        <f ca="1">INDIRECT(A3&amp;"!$B$6")</f>
        <v>千房お好み焼豚玉1枚入CA</v>
      </c>
      <c r="I3" t="str">
        <f ca="1">INDIRECT(A3&amp;"!$E$6")</f>
        <v>冷凍食品</v>
      </c>
      <c r="J3" s="39">
        <f ca="1">INDIRECT(A3&amp;"!$B$7")</f>
        <v>4519230500441</v>
      </c>
      <c r="K3" t="str">
        <f ca="1">INDIRECT(A3&amp;"!$B$8")</f>
        <v>236ｇ（1枚入）</v>
      </c>
      <c r="L3">
        <f ca="1">INDIRECT(A3&amp;"!$E$8")</f>
        <v>30</v>
      </c>
      <c r="M3" t="s">
        <v>62</v>
      </c>
      <c r="N3">
        <f ca="1">INDIRECT(A3&amp;"!$G$8")</f>
        <v>1</v>
      </c>
      <c r="O3">
        <f ca="1">INDIRECT(A3&amp;"!$B$11")</f>
        <v>175</v>
      </c>
      <c r="P3">
        <f ca="1">INDIRECT(A3&amp;"!$C$11")</f>
        <v>190</v>
      </c>
      <c r="Q3">
        <f ca="1">INDIRECT(A3&amp;"!$D$13")</f>
        <v>160</v>
      </c>
      <c r="R3">
        <f ca="1">INDIRECT(A3&amp;"!$E$11")</f>
        <v>260</v>
      </c>
      <c r="S3">
        <f ca="1">INDIRECT(A3&amp;"!$B$12")</f>
        <v>300</v>
      </c>
      <c r="T3">
        <f ca="1">INDIRECT(A3&amp;"!$C$12")</f>
        <v>440</v>
      </c>
      <c r="U3">
        <f ca="1">INDIRECT(A3&amp;"!$D$12")</f>
        <v>160</v>
      </c>
      <c r="V3">
        <f ca="1">INDIRECT(A3&amp;"!$E$12")</f>
        <v>8200</v>
      </c>
      <c r="W3">
        <f ca="1">INDIRECT(A3&amp;"!$B$13")</f>
        <v>600</v>
      </c>
      <c r="X3">
        <f ca="1">INDIRECT(A3&amp;"!$C$13")</f>
        <v>880</v>
      </c>
      <c r="Y3">
        <f ca="1">INDIRECT(A3&amp;"!$D$13")</f>
        <v>160</v>
      </c>
      <c r="Z3">
        <f ca="1">INDIRECT(A3&amp;"!$E$13")</f>
        <v>16400</v>
      </c>
      <c r="AA3">
        <f ca="1">INDIRECT(A3&amp;"!$B$15")</f>
        <v>520</v>
      </c>
      <c r="AB3" t="str">
        <f ca="1">INDIRECT(A3&amp;"!$E$15")</f>
        <v>1個</v>
      </c>
      <c r="AC3" t="str">
        <f ca="1">INDIRECT(A3&amp;"!$B$17")</f>
        <v>冷凍</v>
      </c>
      <c r="AD3">
        <f ca="1">INDIRECT(A3&amp;"!$C$17")</f>
        <v>365</v>
      </c>
      <c r="AE3" t="str">
        <f ca="1">INDIRECT(A3&amp;"!$E$17")</f>
        <v>-18℃以下で保存をしてください。</v>
      </c>
      <c r="AF3" t="str">
        <f ca="1">INDIRECT(A3&amp;"!$B$18")</f>
        <v>電子レンジ500Ｗ</v>
      </c>
      <c r="AG3" t="str">
        <f ca="1">INDIRECT(A3&amp;"!$E$18")</f>
        <v>約5分</v>
      </c>
      <c r="AH3" t="str">
        <f ca="1">INDIRECT(A3&amp;"!$B$19")</f>
        <v>電子レンジ600Ｗ</v>
      </c>
      <c r="AI3" t="str">
        <f ca="1">INDIRECT(A3&amp;"!$E$19")</f>
        <v>約4分30秒</v>
      </c>
      <c r="AJ3" t="str">
        <f ca="1">INDIRECT(A3&amp;"!$B$21")</f>
        <v>お好み焼（豚玉）200ｇ×1枚、千房ソース25ｇ、ホワイトソース10ｇ、かつお節1ｇ、あおさのり0.2ｇ×各1袋</v>
      </c>
      <c r="AK3" t="str">
        <f ca="1">INDIRECT(A3&amp;"!$B$23")</f>
        <v>キャベツ：日本、卵：日本、小麦粉:オーストラリア、日本、アメリカ、豚肉：スペイン、ほか</v>
      </c>
      <c r="AL3" t="str">
        <f ca="1">INDIRECT(A3&amp;"!$B$24")</f>
        <v>小麦、卵、乳成分、大豆、豚肉、やまいも、りんご</v>
      </c>
      <c r="AM3" t="str">
        <f ca="1">INDIRECT(A3&amp;"!$B$25")</f>
        <v>（※本品製造工場ではえび、かにを含む製品を生産しています。）</v>
      </c>
      <c r="AN3" t="str">
        <f ca="1">INDIRECT(A3&amp;"!$E$25")</f>
        <v>有</v>
      </c>
      <c r="AO3" t="str">
        <f ca="1">INDIRECT(A3&amp;"!$B$26")</f>
        <v>100ｇ当り（付属全て含む）</v>
      </c>
      <c r="AP3">
        <f ca="1">INDIRECT(A3&amp;"!$B$27")</f>
        <v>165</v>
      </c>
      <c r="AQ3">
        <f ca="1">INDIRECT(A3&amp;"!$E$27")</f>
        <v>5</v>
      </c>
      <c r="AR3">
        <f ca="1">INDIRECT(A3&amp;"!$B$28")</f>
        <v>8.1999999999999993</v>
      </c>
      <c r="AS3">
        <f ca="1">INDIRECT(A3&amp;"!$E$28")</f>
        <v>12</v>
      </c>
      <c r="AT3" t="str">
        <f ca="1">INDIRECT(A3&amp;"!$B$29")</f>
        <v>445（表示への記載なし）</v>
      </c>
      <c r="AU3">
        <f ca="1">INDIRECT(A3&amp;"!$E$29")</f>
        <v>1.1000000000000001</v>
      </c>
      <c r="AV3" t="str">
        <f ca="1">INDIRECT(A3&amp;"!$B$31")</f>
        <v>製造者名記載</v>
      </c>
      <c r="AW3" t="str">
        <f ca="1">INDIRECT(A3&amp;"!$E$31")</f>
        <v>日本</v>
      </c>
      <c r="AX3" t="str">
        <f ca="1">INDIRECT(A3&amp;"!$B$34")</f>
        <v>店舗メニューの定番「お好み焼豚玉」を冷凍食品として再現しました。</v>
      </c>
      <c r="AY3" t="str">
        <f ca="1">INDIRECT(A3&amp;"!$B$35")</f>
        <v>千房特製のお好み焼ミックス粉を使用してふっくらと焼き上げた、豚肉入りの定番メニューのお好み焼豚玉です。電子レンジで温めた後、添付の千房特製ソース等をかけてお召し上がり下さい。</v>
      </c>
      <c r="AZ3" t="str">
        <f ca="1">INDIRECT(A3&amp;"!$B$38")</f>
        <v>取得予定</v>
      </c>
      <c r="BA3" t="str">
        <f ca="1">INDIRECT(A3&amp;"!$D$38")</f>
        <v>取得予定</v>
      </c>
      <c r="BB3" t="str">
        <f ca="1">INDIRECT(A3&amp;"!$F$38")</f>
        <v>取得済み</v>
      </c>
      <c r="BC3" t="str">
        <f ca="1">INDIRECT(A3&amp;"!$B$40")</f>
        <v>10,000個</v>
      </c>
      <c r="BD3" t="str">
        <f ca="1">INDIRECT(A3&amp;"!$D$40")</f>
        <v>5,000個</v>
      </c>
      <c r="BE3" t="str">
        <f ca="1">INDIRECT(A3&amp;"!$F$40")</f>
        <v>通年</v>
      </c>
      <c r="BF3" t="str">
        <f ca="1">INDIRECT(A3&amp;"!$B$39")</f>
        <v>特になし</v>
      </c>
      <c r="BG3" t="str">
        <f ca="1">INDIRECT(A3&amp;"!$E$2")</f>
        <v>小岩</v>
      </c>
      <c r="BH3" t="str">
        <f ca="1">INDIRECT(A3&amp;"!$B$4")</f>
        <v>000-000-0000</v>
      </c>
      <c r="BI3" t="str">
        <f ca="1">INDIRECT(A3&amp;"!$E$4")</f>
        <v>sample@xxxxxx</v>
      </c>
    </row>
    <row r="4" spans="1:61" ht="13.5" customHeight="1">
      <c r="A4" s="19" t="s">
        <v>112</v>
      </c>
      <c r="B4" t="str">
        <f t="shared" ref="B4:B11" ca="1" si="0">INDIRECT(A4&amp;"!$B$2")</f>
        <v>千房ホールディングス株式会社</v>
      </c>
      <c r="C4" t="str">
        <f t="shared" ref="C4:C11" ca="1" si="1">INDIRECT(A4&amp;"!$B$3")</f>
        <v>大阪府大阪市浪速区湊町2丁目2-45　オンテックス難波ビル7F</v>
      </c>
      <c r="D4" t="str">
        <f t="shared" ref="D4:D11" ca="1" si="2">INDIRECT(A4&amp;"!$B$30")</f>
        <v>千房ホールディングス株式会社</v>
      </c>
      <c r="E4" t="str">
        <f t="shared" ref="E4:E11" ca="1" si="3">INDIRECT(A4&amp;"!$E$30")</f>
        <v>（本籍）大阪市中央区道頓堀1-5-5（所在地）大阪市浪速区湊町2丁目2-45　オンテックス難波ビル7F</v>
      </c>
      <c r="F4" t="str">
        <f t="shared" ref="F4:F11" ca="1" si="4">INDIRECT(A4&amp;"!$B$32")</f>
        <v>香住食研㈱</v>
      </c>
      <c r="G4" t="str">
        <f t="shared" ref="G4:G11" ca="1" si="5">INDIRECT(A4&amp;"!$E$32")</f>
        <v>兵庫県美方郡香美町香住区下岡480-1</v>
      </c>
      <c r="H4" t="str">
        <f t="shared" ref="H4:H11" ca="1" si="6">INDIRECT(A4&amp;"!$B$6")</f>
        <v>千房お好み焼豚玉1枚入CA</v>
      </c>
      <c r="I4" t="str">
        <f t="shared" ref="I4:I11" ca="1" si="7">INDIRECT(A4&amp;"!$E$6")</f>
        <v>冷凍食品</v>
      </c>
      <c r="J4" s="39">
        <f t="shared" ref="J4:J11" ca="1" si="8">INDIRECT(A4&amp;"!$B$7")</f>
        <v>4519230500441</v>
      </c>
      <c r="K4" t="str">
        <f t="shared" ref="K4:K11" ca="1" si="9">INDIRECT(A4&amp;"!$B$8")</f>
        <v>236ｇ（1枚入）</v>
      </c>
      <c r="L4">
        <f t="shared" ref="L4:L11" ca="1" si="10">INDIRECT(A4&amp;"!$E$8")</f>
        <v>30</v>
      </c>
      <c r="M4" t="s">
        <v>62</v>
      </c>
      <c r="N4">
        <f t="shared" ref="N4:N11" ca="1" si="11">INDIRECT(A4&amp;"!$G$8")</f>
        <v>1</v>
      </c>
      <c r="O4">
        <f t="shared" ref="O4:O11" ca="1" si="12">INDIRECT(A4&amp;"!$B$11")</f>
        <v>175</v>
      </c>
      <c r="P4">
        <f t="shared" ref="P4:P11" ca="1" si="13">INDIRECT(A4&amp;"!$C$11")</f>
        <v>190</v>
      </c>
      <c r="Q4">
        <f t="shared" ref="Q4:Q11" ca="1" si="14">INDIRECT(A4&amp;"!$D$13")</f>
        <v>160</v>
      </c>
      <c r="R4">
        <f t="shared" ref="R4:R11" ca="1" si="15">INDIRECT(A4&amp;"!$E$11")</f>
        <v>260</v>
      </c>
      <c r="S4">
        <f t="shared" ref="S4:S11" ca="1" si="16">INDIRECT(A4&amp;"!$B$12")</f>
        <v>300</v>
      </c>
      <c r="T4">
        <f t="shared" ref="T4:T11" ca="1" si="17">INDIRECT(A4&amp;"!$C$12")</f>
        <v>440</v>
      </c>
      <c r="U4">
        <f t="shared" ref="U4:U11" ca="1" si="18">INDIRECT(A4&amp;"!$D$12")</f>
        <v>160</v>
      </c>
      <c r="V4">
        <f t="shared" ref="V4:V11" ca="1" si="19">INDIRECT(A4&amp;"!$E$12")</f>
        <v>8200</v>
      </c>
      <c r="W4">
        <f t="shared" ref="W4:W11" ca="1" si="20">INDIRECT(A4&amp;"!$B$13")</f>
        <v>600</v>
      </c>
      <c r="X4">
        <f t="shared" ref="X4:X11" ca="1" si="21">INDIRECT(A4&amp;"!$C$13")</f>
        <v>880</v>
      </c>
      <c r="Y4">
        <f t="shared" ref="Y4:Y11" ca="1" si="22">INDIRECT(A4&amp;"!$D$13")</f>
        <v>160</v>
      </c>
      <c r="Z4">
        <f t="shared" ref="Z4:Z11" ca="1" si="23">INDIRECT(A4&amp;"!$E$13")</f>
        <v>16400</v>
      </c>
      <c r="AA4">
        <f t="shared" ref="AA4:AA11" ca="1" si="24">INDIRECT(A4&amp;"!$B$15")</f>
        <v>520</v>
      </c>
      <c r="AB4" t="str">
        <f t="shared" ref="AB4:AB11" ca="1" si="25">INDIRECT(A4&amp;"!$E$15")</f>
        <v>1個</v>
      </c>
      <c r="AC4" t="str">
        <f t="shared" ref="AC4:AC11" ca="1" si="26">INDIRECT(A4&amp;"!$B$17")</f>
        <v>冷凍</v>
      </c>
      <c r="AD4">
        <f t="shared" ref="AD4:AD11" ca="1" si="27">INDIRECT(A4&amp;"!$C$17")</f>
        <v>365</v>
      </c>
      <c r="AE4" t="str">
        <f t="shared" ref="AE4:AE11" ca="1" si="28">INDIRECT(A4&amp;"!$E$17")</f>
        <v>-18℃以下で保存をしてください。</v>
      </c>
      <c r="AF4" t="str">
        <f t="shared" ref="AF4:AF11" ca="1" si="29">INDIRECT(A4&amp;"!$B$18")</f>
        <v>電子レンジ500Ｗ</v>
      </c>
      <c r="AG4" t="str">
        <f t="shared" ref="AG4:AG11" ca="1" si="30">INDIRECT(A4&amp;"!$E$18")</f>
        <v>約5分</v>
      </c>
      <c r="AH4" t="str">
        <f t="shared" ref="AH4:AH11" ca="1" si="31">INDIRECT(A4&amp;"!$B$19")</f>
        <v>電子レンジ600Ｗ</v>
      </c>
      <c r="AI4" t="str">
        <f t="shared" ref="AI4:AI11" ca="1" si="32">INDIRECT(A4&amp;"!$E$19")</f>
        <v>約4分30秒</v>
      </c>
      <c r="AJ4" t="str">
        <f t="shared" ref="AJ4:AJ11" ca="1" si="33">INDIRECT(A4&amp;"!$B$21")</f>
        <v>お好み焼（豚玉）200ｇ×1枚、千房ソース25ｇ、ホワイトソース10ｇ、かつお節1ｇ、あおさのり0.2ｇ×各1袋</v>
      </c>
      <c r="AK4" t="str">
        <f t="shared" ref="AK4:AK11" ca="1" si="34">INDIRECT(A4&amp;"!$B$23")</f>
        <v>キャベツ：日本、卵：日本、小麦粉:オーストラリア、日本、アメリカ、豚肉：スペイン、ほか</v>
      </c>
      <c r="AL4" t="str">
        <f t="shared" ref="AL4:AL11" ca="1" si="35">INDIRECT(A4&amp;"!$B$24")</f>
        <v>小麦、卵、乳成分、大豆、豚肉、やまいも、りんご</v>
      </c>
      <c r="AM4" t="str">
        <f t="shared" ref="AM4:AM11" ca="1" si="36">INDIRECT(A4&amp;"!$B$25")</f>
        <v>（※本品製造工場ではえび、かにを含む製品を生産しています。）</v>
      </c>
      <c r="AN4" t="str">
        <f t="shared" ref="AN4:AN11" ca="1" si="37">INDIRECT(A4&amp;"!$E$25")</f>
        <v>有</v>
      </c>
      <c r="AO4" t="str">
        <f t="shared" ref="AO4:AO11" ca="1" si="38">INDIRECT(A4&amp;"!$B$26")</f>
        <v>100ｇ当り（付属全て含む）</v>
      </c>
      <c r="AP4">
        <f t="shared" ref="AP4:AP11" ca="1" si="39">INDIRECT(A4&amp;"!$B$27")</f>
        <v>165</v>
      </c>
      <c r="AQ4">
        <f t="shared" ref="AQ4:AQ11" ca="1" si="40">INDIRECT(A4&amp;"!$E$27")</f>
        <v>5</v>
      </c>
      <c r="AR4">
        <f t="shared" ref="AR4:AR11" ca="1" si="41">INDIRECT(A4&amp;"!$B$28")</f>
        <v>8.1999999999999993</v>
      </c>
      <c r="AS4">
        <f t="shared" ref="AS4:AS11" ca="1" si="42">INDIRECT(A4&amp;"!$E$28")</f>
        <v>12</v>
      </c>
      <c r="AT4" t="str">
        <f t="shared" ref="AT4:AT11" ca="1" si="43">INDIRECT(A4&amp;"!$B$29")</f>
        <v>445（表示への記載なし）</v>
      </c>
      <c r="AU4">
        <f t="shared" ref="AU4:AU11" ca="1" si="44">INDIRECT(A4&amp;"!$E$29")</f>
        <v>1.1000000000000001</v>
      </c>
      <c r="AV4" t="str">
        <f t="shared" ref="AV4:AV11" ca="1" si="45">INDIRECT(A4&amp;"!$B$31")</f>
        <v>製造者名記載</v>
      </c>
      <c r="AW4" t="str">
        <f t="shared" ref="AW4:AW11" ca="1" si="46">INDIRECT(A4&amp;"!$E$31")</f>
        <v>日本</v>
      </c>
      <c r="AX4" t="str">
        <f t="shared" ref="AX4:AX11" ca="1" si="47">INDIRECT(A4&amp;"!$B$34")</f>
        <v>店舗メニューの定番「お好み焼豚玉」を冷凍食品として再現しました。</v>
      </c>
      <c r="AY4" t="str">
        <f t="shared" ref="AY4:AY11" ca="1" si="48">INDIRECT(A4&amp;"!$B$35")</f>
        <v>千房特製のお好み焼ミックス粉を使用してふっくらと焼き上げた、豚肉入りの定番メニューのお好み焼豚玉です。電子レンジで温めた後、添付の千房特製ソース等をかけてお召し上がり下さい。</v>
      </c>
      <c r="AZ4" t="str">
        <f t="shared" ref="AZ4:AZ11" ca="1" si="49">INDIRECT(A4&amp;"!$B$38")</f>
        <v>取得予定</v>
      </c>
      <c r="BA4" t="str">
        <f t="shared" ref="BA4:BA11" ca="1" si="50">INDIRECT(A4&amp;"!$D$38")</f>
        <v>取得予定</v>
      </c>
      <c r="BB4" t="str">
        <f t="shared" ref="BB4:BB11" ca="1" si="51">INDIRECT(A4&amp;"!$F$38")</f>
        <v>取得済み</v>
      </c>
      <c r="BC4" t="str">
        <f t="shared" ref="BC4:BC11" ca="1" si="52">INDIRECT(A4&amp;"!$B$40")</f>
        <v>10,000個</v>
      </c>
      <c r="BD4" t="str">
        <f t="shared" ref="BD4:BD11" ca="1" si="53">INDIRECT(A4&amp;"!$D$40")</f>
        <v>5,000個</v>
      </c>
      <c r="BE4" t="str">
        <f t="shared" ref="BE4:BE11" ca="1" si="54">INDIRECT(A4&amp;"!$F$40")</f>
        <v>通年</v>
      </c>
      <c r="BF4" t="str">
        <f t="shared" ref="BF4:BF11" ca="1" si="55">INDIRECT(A4&amp;"!$B$39")</f>
        <v>特になし</v>
      </c>
      <c r="BG4" t="str">
        <f t="shared" ref="BG4:BG11" ca="1" si="56">INDIRECT(A4&amp;"!$E$2")</f>
        <v>小岩</v>
      </c>
      <c r="BH4" t="str">
        <f t="shared" ref="BH4:BH11" ca="1" si="57">INDIRECT(A4&amp;"!$B$4")</f>
        <v>03-5295-0070</v>
      </c>
      <c r="BI4" t="str">
        <f t="shared" ref="BI4:BI11" ca="1" si="58">INDIRECT(A4&amp;"!$E$4")</f>
        <v>sample@xxxxxx</v>
      </c>
    </row>
    <row r="5" spans="1:61" ht="13.5" customHeight="1">
      <c r="A5" s="19" t="s">
        <v>113</v>
      </c>
      <c r="B5">
        <f ca="1">INDIRECT(A5&amp;"!$B$2")</f>
        <v>0</v>
      </c>
      <c r="C5">
        <f t="shared" ca="1" si="1"/>
        <v>0</v>
      </c>
      <c r="D5" t="str">
        <f t="shared" ca="1" si="2"/>
        <v>千房ホールディングス株式会社</v>
      </c>
      <c r="E5" t="str">
        <f t="shared" ca="1" si="3"/>
        <v>（本籍）大阪市中央区道頓堀1-5-5（所在地）大阪市浪速区湊町2丁目2-45　オンテックス難波ビル7F</v>
      </c>
      <c r="F5" t="str">
        <f t="shared" ca="1" si="4"/>
        <v>香住食研㈱</v>
      </c>
      <c r="G5" t="str">
        <f t="shared" ca="1" si="5"/>
        <v>兵庫県美方郡香美町香住区下岡480-1</v>
      </c>
      <c r="H5" t="str">
        <f t="shared" ca="1" si="6"/>
        <v>千房お好み焼豚玉1枚入CA</v>
      </c>
      <c r="I5" t="str">
        <f t="shared" ca="1" si="7"/>
        <v>冷凍食品</v>
      </c>
      <c r="J5" s="39">
        <f t="shared" ca="1" si="8"/>
        <v>4519230500441</v>
      </c>
      <c r="K5" t="str">
        <f t="shared" ca="1" si="9"/>
        <v>236ｇ（1枚入）</v>
      </c>
      <c r="L5">
        <f t="shared" ca="1" si="10"/>
        <v>30</v>
      </c>
      <c r="M5" t="s">
        <v>62</v>
      </c>
      <c r="N5">
        <f t="shared" ca="1" si="11"/>
        <v>1</v>
      </c>
      <c r="O5">
        <f t="shared" ca="1" si="12"/>
        <v>175</v>
      </c>
      <c r="P5">
        <f t="shared" ca="1" si="13"/>
        <v>190</v>
      </c>
      <c r="Q5">
        <f t="shared" ca="1" si="14"/>
        <v>160</v>
      </c>
      <c r="R5">
        <f t="shared" ca="1" si="15"/>
        <v>260</v>
      </c>
      <c r="S5">
        <f t="shared" ca="1" si="16"/>
        <v>300</v>
      </c>
      <c r="T5">
        <f t="shared" ca="1" si="17"/>
        <v>440</v>
      </c>
      <c r="U5">
        <f t="shared" ca="1" si="18"/>
        <v>160</v>
      </c>
      <c r="V5">
        <f t="shared" ca="1" si="19"/>
        <v>8200</v>
      </c>
      <c r="W5">
        <f t="shared" ca="1" si="20"/>
        <v>600</v>
      </c>
      <c r="X5">
        <f t="shared" ca="1" si="21"/>
        <v>880</v>
      </c>
      <c r="Y5">
        <f t="shared" ca="1" si="22"/>
        <v>160</v>
      </c>
      <c r="Z5">
        <f t="shared" ca="1" si="23"/>
        <v>16400</v>
      </c>
      <c r="AA5">
        <f t="shared" ca="1" si="24"/>
        <v>520</v>
      </c>
      <c r="AB5" t="str">
        <f t="shared" ca="1" si="25"/>
        <v>1個</v>
      </c>
      <c r="AC5" t="str">
        <f t="shared" ca="1" si="26"/>
        <v>冷凍</v>
      </c>
      <c r="AD5">
        <f t="shared" ca="1" si="27"/>
        <v>365</v>
      </c>
      <c r="AE5" t="str">
        <f t="shared" ca="1" si="28"/>
        <v>-18℃以下で保存をしてください。</v>
      </c>
      <c r="AF5" t="str">
        <f t="shared" ca="1" si="29"/>
        <v>電子レンジ500Ｗ</v>
      </c>
      <c r="AG5" t="str">
        <f t="shared" ca="1" si="30"/>
        <v>約5分</v>
      </c>
      <c r="AH5" t="str">
        <f t="shared" ca="1" si="31"/>
        <v>電子レンジ600Ｗ</v>
      </c>
      <c r="AI5" t="str">
        <f t="shared" ca="1" si="32"/>
        <v>約4分30秒</v>
      </c>
      <c r="AJ5" t="str">
        <f t="shared" ca="1" si="33"/>
        <v>お好み焼（豚玉）200ｇ×1枚、千房ソース25ｇ、ホワイトソース10ｇ、かつお節1ｇ、あおさのり0.2ｇ×各1袋</v>
      </c>
      <c r="AK5" t="str">
        <f t="shared" ca="1" si="34"/>
        <v>キャベツ：日本、卵：日本、小麦粉:オーストラリア、日本、アメリカ、豚肉：スペイン、ほか</v>
      </c>
      <c r="AL5" t="str">
        <f t="shared" ca="1" si="35"/>
        <v>小麦、卵、乳成分、大豆、豚肉、やまいも、りんご</v>
      </c>
      <c r="AM5" t="str">
        <f t="shared" ca="1" si="36"/>
        <v>（※本品製造工場ではえび、かにを含む製品を生産しています。）</v>
      </c>
      <c r="AN5" t="str">
        <f t="shared" ca="1" si="37"/>
        <v>有</v>
      </c>
      <c r="AO5" t="str">
        <f t="shared" ca="1" si="38"/>
        <v>100ｇ当り（付属全て含む）</v>
      </c>
      <c r="AP5">
        <f t="shared" ca="1" si="39"/>
        <v>165</v>
      </c>
      <c r="AQ5">
        <f t="shared" ca="1" si="40"/>
        <v>5</v>
      </c>
      <c r="AR5">
        <f t="shared" ca="1" si="41"/>
        <v>8.1999999999999993</v>
      </c>
      <c r="AS5">
        <f t="shared" ca="1" si="42"/>
        <v>12</v>
      </c>
      <c r="AT5" t="str">
        <f t="shared" ca="1" si="43"/>
        <v>445（表示への記載なし）</v>
      </c>
      <c r="AU5">
        <f t="shared" ca="1" si="44"/>
        <v>1.1000000000000001</v>
      </c>
      <c r="AV5" t="str">
        <f t="shared" ca="1" si="45"/>
        <v>製造者名記載</v>
      </c>
      <c r="AW5" t="str">
        <f t="shared" ca="1" si="46"/>
        <v>日本</v>
      </c>
      <c r="AX5" t="str">
        <f t="shared" ca="1" si="47"/>
        <v>店舗メニューの定番「お好み焼豚玉」を冷凍食品として再現しました。</v>
      </c>
      <c r="AY5" t="str">
        <f t="shared" ca="1" si="48"/>
        <v>千房特製のお好み焼ミックス粉を使用してふっくらと焼き上げた、豚肉入りの定番メニューのお好み焼豚玉です。電子レンジで温めた後、添付の千房特製ソース等をかけてお召し上がり下さい。</v>
      </c>
      <c r="AZ5" t="str">
        <f t="shared" ca="1" si="49"/>
        <v>取得予定</v>
      </c>
      <c r="BA5" t="str">
        <f t="shared" ca="1" si="50"/>
        <v>取得予定</v>
      </c>
      <c r="BB5" t="str">
        <f t="shared" ca="1" si="51"/>
        <v>取得済み</v>
      </c>
      <c r="BC5" t="str">
        <f t="shared" ca="1" si="52"/>
        <v>10,000個</v>
      </c>
      <c r="BD5" t="str">
        <f t="shared" ca="1" si="53"/>
        <v>5,000個</v>
      </c>
      <c r="BE5" t="str">
        <f t="shared" ca="1" si="54"/>
        <v>通年</v>
      </c>
      <c r="BF5" t="str">
        <f t="shared" ca="1" si="55"/>
        <v>特になし</v>
      </c>
      <c r="BG5">
        <f t="shared" ca="1" si="56"/>
        <v>0</v>
      </c>
      <c r="BH5">
        <f t="shared" ca="1" si="57"/>
        <v>0</v>
      </c>
      <c r="BI5">
        <f t="shared" ca="1" si="58"/>
        <v>0</v>
      </c>
    </row>
    <row r="6" spans="1:61" ht="13.5" customHeight="1">
      <c r="A6" s="19" t="s">
        <v>114</v>
      </c>
      <c r="B6">
        <f t="shared" ca="1" si="0"/>
        <v>0</v>
      </c>
      <c r="C6">
        <f t="shared" ca="1" si="1"/>
        <v>0</v>
      </c>
      <c r="D6" t="str">
        <f t="shared" ca="1" si="2"/>
        <v>千房ホールディングス株式会社</v>
      </c>
      <c r="E6" t="str">
        <f t="shared" ca="1" si="3"/>
        <v>（本籍）大阪市中央区道頓堀1-5-5（所在地）大阪市浪速区湊町2丁目2-45　オンテックス難波ビル7F</v>
      </c>
      <c r="F6" t="str">
        <f t="shared" ca="1" si="4"/>
        <v>香住食研㈱</v>
      </c>
      <c r="G6" t="str">
        <f t="shared" ca="1" si="5"/>
        <v>兵庫県美方郡香美町香住区下岡480-1</v>
      </c>
      <c r="H6" t="str">
        <f t="shared" ca="1" si="6"/>
        <v>千房お好み焼豚玉1枚入CA</v>
      </c>
      <c r="I6" t="str">
        <f t="shared" ca="1" si="7"/>
        <v>冷凍食品</v>
      </c>
      <c r="J6" s="39">
        <f t="shared" ca="1" si="8"/>
        <v>4519230500441</v>
      </c>
      <c r="K6" t="str">
        <f t="shared" ca="1" si="9"/>
        <v>236ｇ（1枚入）</v>
      </c>
      <c r="L6">
        <f t="shared" ca="1" si="10"/>
        <v>30</v>
      </c>
      <c r="M6" t="s">
        <v>62</v>
      </c>
      <c r="N6">
        <f t="shared" ca="1" si="11"/>
        <v>1</v>
      </c>
      <c r="O6">
        <f t="shared" ca="1" si="12"/>
        <v>175</v>
      </c>
      <c r="P6">
        <f t="shared" ca="1" si="13"/>
        <v>190</v>
      </c>
      <c r="Q6">
        <f t="shared" ca="1" si="14"/>
        <v>160</v>
      </c>
      <c r="R6">
        <f t="shared" ca="1" si="15"/>
        <v>260</v>
      </c>
      <c r="S6">
        <f t="shared" ca="1" si="16"/>
        <v>300</v>
      </c>
      <c r="T6">
        <f t="shared" ca="1" si="17"/>
        <v>440</v>
      </c>
      <c r="U6">
        <f t="shared" ca="1" si="18"/>
        <v>160</v>
      </c>
      <c r="V6">
        <f t="shared" ca="1" si="19"/>
        <v>8200</v>
      </c>
      <c r="W6">
        <f t="shared" ca="1" si="20"/>
        <v>600</v>
      </c>
      <c r="X6">
        <f t="shared" ca="1" si="21"/>
        <v>880</v>
      </c>
      <c r="Y6">
        <f t="shared" ca="1" si="22"/>
        <v>160</v>
      </c>
      <c r="Z6">
        <f t="shared" ca="1" si="23"/>
        <v>16400</v>
      </c>
      <c r="AA6">
        <f t="shared" ca="1" si="24"/>
        <v>520</v>
      </c>
      <c r="AB6" t="str">
        <f t="shared" ca="1" si="25"/>
        <v>1個</v>
      </c>
      <c r="AC6" t="str">
        <f t="shared" ca="1" si="26"/>
        <v>冷凍</v>
      </c>
      <c r="AD6">
        <f t="shared" ca="1" si="27"/>
        <v>365</v>
      </c>
      <c r="AE6" t="str">
        <f t="shared" ca="1" si="28"/>
        <v>-18℃以下で保存をしてください。</v>
      </c>
      <c r="AF6" t="str">
        <f t="shared" ca="1" si="29"/>
        <v>電子レンジ500Ｗ</v>
      </c>
      <c r="AG6" t="str">
        <f t="shared" ca="1" si="30"/>
        <v>約5分</v>
      </c>
      <c r="AH6" t="str">
        <f t="shared" ca="1" si="31"/>
        <v>電子レンジ600Ｗ</v>
      </c>
      <c r="AI6" t="str">
        <f t="shared" ca="1" si="32"/>
        <v>約4分30秒</v>
      </c>
      <c r="AJ6" t="str">
        <f t="shared" ca="1" si="33"/>
        <v>お好み焼（豚玉）200ｇ×1枚、千房ソース25ｇ、ホワイトソース10ｇ、かつお節1ｇ、あおさのり0.2ｇ×各1袋</v>
      </c>
      <c r="AK6" t="str">
        <f t="shared" ca="1" si="34"/>
        <v>キャベツ：日本、卵：日本、小麦粉:オーストラリア、日本、アメリカ、豚肉：スペイン、ほか</v>
      </c>
      <c r="AL6" t="str">
        <f t="shared" ca="1" si="35"/>
        <v>小麦、卵、乳成分、大豆、豚肉、やまいも、りんご</v>
      </c>
      <c r="AM6" t="str">
        <f t="shared" ca="1" si="36"/>
        <v>（※本品製造工場ではえび、かにを含む製品を生産しています。）</v>
      </c>
      <c r="AN6" t="str">
        <f t="shared" ca="1" si="37"/>
        <v>有</v>
      </c>
      <c r="AO6" t="str">
        <f t="shared" ca="1" si="38"/>
        <v>100ｇ当り（付属全て含む）</v>
      </c>
      <c r="AP6">
        <f t="shared" ca="1" si="39"/>
        <v>165</v>
      </c>
      <c r="AQ6">
        <f t="shared" ca="1" si="40"/>
        <v>5</v>
      </c>
      <c r="AR6">
        <f t="shared" ca="1" si="41"/>
        <v>8.1999999999999993</v>
      </c>
      <c r="AS6">
        <f t="shared" ca="1" si="42"/>
        <v>12</v>
      </c>
      <c r="AT6" t="str">
        <f t="shared" ca="1" si="43"/>
        <v>445（表示への記載なし）</v>
      </c>
      <c r="AU6">
        <f t="shared" ca="1" si="44"/>
        <v>1.1000000000000001</v>
      </c>
      <c r="AV6" t="str">
        <f t="shared" ca="1" si="45"/>
        <v>製造者名記載</v>
      </c>
      <c r="AW6" t="str">
        <f t="shared" ca="1" si="46"/>
        <v>日本</v>
      </c>
      <c r="AX6" t="str">
        <f t="shared" ca="1" si="47"/>
        <v>店舗メニューの定番「お好み焼豚玉」を冷凍食品として再現しました。</v>
      </c>
      <c r="AY6" t="str">
        <f t="shared" ca="1" si="48"/>
        <v>千房特製のお好み焼ミックス粉を使用してふっくらと焼き上げた、豚肉入りの定番メニューのお好み焼豚玉です。電子レンジで温めた後、添付の千房特製ソース等をかけてお召し上がり下さい。</v>
      </c>
      <c r="AZ6" t="str">
        <f t="shared" ca="1" si="49"/>
        <v>取得予定</v>
      </c>
      <c r="BA6" t="str">
        <f t="shared" ca="1" si="50"/>
        <v>取得予定</v>
      </c>
      <c r="BB6" t="str">
        <f t="shared" ca="1" si="51"/>
        <v>取得済み</v>
      </c>
      <c r="BC6" t="str">
        <f t="shared" ca="1" si="52"/>
        <v>10,000個</v>
      </c>
      <c r="BD6" t="str">
        <f t="shared" ca="1" si="53"/>
        <v>5,000個</v>
      </c>
      <c r="BE6" t="str">
        <f t="shared" ca="1" si="54"/>
        <v>通年</v>
      </c>
      <c r="BF6" t="str">
        <f t="shared" ca="1" si="55"/>
        <v>特になし</v>
      </c>
      <c r="BG6">
        <f t="shared" ca="1" si="56"/>
        <v>0</v>
      </c>
      <c r="BH6">
        <f t="shared" ca="1" si="57"/>
        <v>0</v>
      </c>
      <c r="BI6">
        <f t="shared" ca="1" si="58"/>
        <v>0</v>
      </c>
    </row>
    <row r="7" spans="1:61" ht="13.5" customHeight="1">
      <c r="A7" s="19" t="s">
        <v>115</v>
      </c>
      <c r="B7">
        <f t="shared" ca="1" si="0"/>
        <v>0</v>
      </c>
      <c r="C7">
        <f t="shared" ca="1" si="1"/>
        <v>0</v>
      </c>
      <c r="D7" t="str">
        <f t="shared" ca="1" si="2"/>
        <v>千房ホールディングス株式会社</v>
      </c>
      <c r="E7" t="str">
        <f t="shared" ca="1" si="3"/>
        <v>（本籍）大阪市中央区道頓堀1-5-5（所在地）大阪市浪速区湊町2丁目2-45　オンテックス難波ビル7F</v>
      </c>
      <c r="F7" t="str">
        <f t="shared" ca="1" si="4"/>
        <v>香住食研㈱</v>
      </c>
      <c r="G7" t="str">
        <f t="shared" ca="1" si="5"/>
        <v>兵庫県美方郡香美町香住区下岡480-1</v>
      </c>
      <c r="H7" t="str">
        <f t="shared" ca="1" si="6"/>
        <v>千房お好み焼豚玉1枚入CA</v>
      </c>
      <c r="I7" t="str">
        <f t="shared" ca="1" si="7"/>
        <v>冷凍食品</v>
      </c>
      <c r="J7" s="39">
        <f t="shared" ca="1" si="8"/>
        <v>4519230500441</v>
      </c>
      <c r="K7" t="str">
        <f t="shared" ca="1" si="9"/>
        <v>236ｇ（1枚入）</v>
      </c>
      <c r="L7">
        <f t="shared" ca="1" si="10"/>
        <v>30</v>
      </c>
      <c r="M7" t="s">
        <v>62</v>
      </c>
      <c r="N7">
        <f t="shared" ca="1" si="11"/>
        <v>1</v>
      </c>
      <c r="O7">
        <f t="shared" ca="1" si="12"/>
        <v>175</v>
      </c>
      <c r="P7">
        <f t="shared" ca="1" si="13"/>
        <v>190</v>
      </c>
      <c r="Q7">
        <f t="shared" ca="1" si="14"/>
        <v>160</v>
      </c>
      <c r="R7">
        <f t="shared" ca="1" si="15"/>
        <v>260</v>
      </c>
      <c r="S7">
        <f t="shared" ca="1" si="16"/>
        <v>300</v>
      </c>
      <c r="T7">
        <f t="shared" ca="1" si="17"/>
        <v>440</v>
      </c>
      <c r="U7">
        <f t="shared" ca="1" si="18"/>
        <v>160</v>
      </c>
      <c r="V7">
        <f t="shared" ca="1" si="19"/>
        <v>8200</v>
      </c>
      <c r="W7">
        <f t="shared" ca="1" si="20"/>
        <v>600</v>
      </c>
      <c r="X7">
        <f t="shared" ca="1" si="21"/>
        <v>880</v>
      </c>
      <c r="Y7">
        <f t="shared" ca="1" si="22"/>
        <v>160</v>
      </c>
      <c r="Z7">
        <f t="shared" ca="1" si="23"/>
        <v>16400</v>
      </c>
      <c r="AA7">
        <f t="shared" ca="1" si="24"/>
        <v>520</v>
      </c>
      <c r="AB7" t="str">
        <f t="shared" ca="1" si="25"/>
        <v>1個</v>
      </c>
      <c r="AC7" t="str">
        <f t="shared" ca="1" si="26"/>
        <v>冷凍</v>
      </c>
      <c r="AD7">
        <f t="shared" ca="1" si="27"/>
        <v>365</v>
      </c>
      <c r="AE7" t="str">
        <f t="shared" ca="1" si="28"/>
        <v>-18℃以下で保存をしてください。</v>
      </c>
      <c r="AF7" t="str">
        <f t="shared" ca="1" si="29"/>
        <v>電子レンジ500Ｗ</v>
      </c>
      <c r="AG7" t="str">
        <f t="shared" ca="1" si="30"/>
        <v>約5分</v>
      </c>
      <c r="AH7" t="str">
        <f t="shared" ca="1" si="31"/>
        <v>電子レンジ600Ｗ</v>
      </c>
      <c r="AI7" t="str">
        <f t="shared" ca="1" si="32"/>
        <v>約4分30秒</v>
      </c>
      <c r="AJ7" t="str">
        <f t="shared" ca="1" si="33"/>
        <v>お好み焼（豚玉）200ｇ×1枚、千房ソース25ｇ、ホワイトソース10ｇ、かつお節1ｇ、あおさのり0.2ｇ×各1袋</v>
      </c>
      <c r="AK7" t="str">
        <f t="shared" ca="1" si="34"/>
        <v>キャベツ：日本、卵：日本、小麦粉:オーストラリア、日本、アメリカ、豚肉：スペイン、ほか</v>
      </c>
      <c r="AL7" t="str">
        <f t="shared" ca="1" si="35"/>
        <v>小麦、卵、乳成分、大豆、豚肉、やまいも、りんご</v>
      </c>
      <c r="AM7" t="str">
        <f t="shared" ca="1" si="36"/>
        <v>（※本品製造工場ではえび、かにを含む製品を生産しています。）</v>
      </c>
      <c r="AN7" t="str">
        <f t="shared" ca="1" si="37"/>
        <v>有</v>
      </c>
      <c r="AO7" t="str">
        <f t="shared" ca="1" si="38"/>
        <v>100ｇ当り（付属全て含む）</v>
      </c>
      <c r="AP7">
        <f t="shared" ca="1" si="39"/>
        <v>165</v>
      </c>
      <c r="AQ7">
        <f t="shared" ca="1" si="40"/>
        <v>5</v>
      </c>
      <c r="AR7">
        <f t="shared" ca="1" si="41"/>
        <v>8.1999999999999993</v>
      </c>
      <c r="AS7">
        <f t="shared" ca="1" si="42"/>
        <v>12</v>
      </c>
      <c r="AT7" t="str">
        <f t="shared" ca="1" si="43"/>
        <v>445（表示への記載なし）</v>
      </c>
      <c r="AU7">
        <f t="shared" ca="1" si="44"/>
        <v>1.1000000000000001</v>
      </c>
      <c r="AV7" t="str">
        <f t="shared" ca="1" si="45"/>
        <v>製造者名記載</v>
      </c>
      <c r="AW7" t="str">
        <f t="shared" ca="1" si="46"/>
        <v>日本</v>
      </c>
      <c r="AX7" t="str">
        <f t="shared" ca="1" si="47"/>
        <v>店舗メニューの定番「お好み焼豚玉」を冷凍食品として再現しました。</v>
      </c>
      <c r="AY7" t="str">
        <f t="shared" ca="1" si="48"/>
        <v>千房特製のお好み焼ミックス粉を使用してふっくらと焼き上げた、豚肉入りの定番メニューのお好み焼豚玉です。電子レンジで温めた後、添付の千房特製ソース等をかけてお召し上がり下さい。</v>
      </c>
      <c r="AZ7" t="str">
        <f t="shared" ca="1" si="49"/>
        <v>取得予定</v>
      </c>
      <c r="BA7" t="str">
        <f t="shared" ca="1" si="50"/>
        <v>取得予定</v>
      </c>
      <c r="BB7" t="str">
        <f t="shared" ca="1" si="51"/>
        <v>取得済み</v>
      </c>
      <c r="BC7" t="str">
        <f t="shared" ca="1" si="52"/>
        <v>10,000個</v>
      </c>
      <c r="BD7" t="str">
        <f t="shared" ca="1" si="53"/>
        <v>5,000個</v>
      </c>
      <c r="BE7" t="str">
        <f t="shared" ca="1" si="54"/>
        <v>通年</v>
      </c>
      <c r="BF7" t="str">
        <f t="shared" ca="1" si="55"/>
        <v>特になし</v>
      </c>
      <c r="BG7">
        <f t="shared" ca="1" si="56"/>
        <v>0</v>
      </c>
      <c r="BH7">
        <f t="shared" ca="1" si="57"/>
        <v>0</v>
      </c>
      <c r="BI7">
        <f t="shared" ca="1" si="58"/>
        <v>0</v>
      </c>
    </row>
    <row r="8" spans="1:61" ht="13.5" customHeight="1">
      <c r="A8" s="19" t="s">
        <v>116</v>
      </c>
      <c r="B8">
        <f t="shared" ca="1" si="0"/>
        <v>0</v>
      </c>
      <c r="C8">
        <f t="shared" ca="1" si="1"/>
        <v>0</v>
      </c>
      <c r="D8" t="str">
        <f t="shared" ca="1" si="2"/>
        <v>千房ホールディングス株式会社</v>
      </c>
      <c r="E8" t="str">
        <f t="shared" ca="1" si="3"/>
        <v>（本籍）大阪市中央区道頓堀1-5-5（所在地）大阪市浪速区湊町2丁目2-45　オンテックス難波ビル7F</v>
      </c>
      <c r="F8" t="str">
        <f t="shared" ca="1" si="4"/>
        <v>香住食研㈱</v>
      </c>
      <c r="G8" t="str">
        <f t="shared" ca="1" si="5"/>
        <v>兵庫県美方郡香美町香住区下岡480-1</v>
      </c>
      <c r="H8" t="str">
        <f t="shared" ca="1" si="6"/>
        <v>千房お好み焼豚玉1枚入CA</v>
      </c>
      <c r="I8" t="str">
        <f t="shared" ca="1" si="7"/>
        <v>冷凍食品</v>
      </c>
      <c r="J8" s="39">
        <f t="shared" ca="1" si="8"/>
        <v>4519230500441</v>
      </c>
      <c r="K8" t="str">
        <f t="shared" ca="1" si="9"/>
        <v>236ｇ（1枚入）</v>
      </c>
      <c r="L8">
        <f t="shared" ca="1" si="10"/>
        <v>30</v>
      </c>
      <c r="M8" t="s">
        <v>62</v>
      </c>
      <c r="N8">
        <f t="shared" ca="1" si="11"/>
        <v>1</v>
      </c>
      <c r="O8">
        <f t="shared" ca="1" si="12"/>
        <v>175</v>
      </c>
      <c r="P8">
        <f t="shared" ca="1" si="13"/>
        <v>190</v>
      </c>
      <c r="Q8">
        <f t="shared" ca="1" si="14"/>
        <v>160</v>
      </c>
      <c r="R8">
        <f t="shared" ca="1" si="15"/>
        <v>260</v>
      </c>
      <c r="S8">
        <f t="shared" ca="1" si="16"/>
        <v>300</v>
      </c>
      <c r="T8">
        <f t="shared" ca="1" si="17"/>
        <v>440</v>
      </c>
      <c r="U8">
        <f t="shared" ca="1" si="18"/>
        <v>160</v>
      </c>
      <c r="V8">
        <f t="shared" ca="1" si="19"/>
        <v>8200</v>
      </c>
      <c r="W8">
        <f t="shared" ca="1" si="20"/>
        <v>600</v>
      </c>
      <c r="X8">
        <f t="shared" ca="1" si="21"/>
        <v>880</v>
      </c>
      <c r="Y8">
        <f t="shared" ca="1" si="22"/>
        <v>160</v>
      </c>
      <c r="Z8">
        <f t="shared" ca="1" si="23"/>
        <v>16400</v>
      </c>
      <c r="AA8">
        <f t="shared" ca="1" si="24"/>
        <v>520</v>
      </c>
      <c r="AB8" t="str">
        <f t="shared" ca="1" si="25"/>
        <v>1個</v>
      </c>
      <c r="AC8" t="str">
        <f t="shared" ca="1" si="26"/>
        <v>冷凍</v>
      </c>
      <c r="AD8">
        <f t="shared" ca="1" si="27"/>
        <v>365</v>
      </c>
      <c r="AE8" t="str">
        <f t="shared" ca="1" si="28"/>
        <v>-18℃以下で保存をしてください。</v>
      </c>
      <c r="AF8" t="str">
        <f t="shared" ca="1" si="29"/>
        <v>電子レンジ500Ｗ</v>
      </c>
      <c r="AG8" t="str">
        <f t="shared" ca="1" si="30"/>
        <v>約5分</v>
      </c>
      <c r="AH8" t="str">
        <f t="shared" ca="1" si="31"/>
        <v>電子レンジ600Ｗ</v>
      </c>
      <c r="AI8" t="str">
        <f t="shared" ca="1" si="32"/>
        <v>約4分30秒</v>
      </c>
      <c r="AJ8" t="str">
        <f t="shared" ca="1" si="33"/>
        <v>お好み焼（豚玉）200ｇ×1枚、千房ソース25ｇ、ホワイトソース10ｇ、かつお節1ｇ、あおさのり0.2ｇ×各1袋</v>
      </c>
      <c r="AK8" t="str">
        <f t="shared" ca="1" si="34"/>
        <v>キャベツ：日本、卵：日本、小麦粉:オーストラリア、日本、アメリカ、豚肉：スペイン、ほか</v>
      </c>
      <c r="AL8" t="str">
        <f t="shared" ca="1" si="35"/>
        <v>小麦、卵、乳成分、大豆、豚肉、やまいも、りんご</v>
      </c>
      <c r="AM8" t="str">
        <f t="shared" ca="1" si="36"/>
        <v>（※本品製造工場ではえび、かにを含む製品を生産しています。）</v>
      </c>
      <c r="AN8" t="str">
        <f t="shared" ca="1" si="37"/>
        <v>有</v>
      </c>
      <c r="AO8" t="str">
        <f t="shared" ca="1" si="38"/>
        <v>100ｇ当り（付属全て含む）</v>
      </c>
      <c r="AP8">
        <f t="shared" ca="1" si="39"/>
        <v>165</v>
      </c>
      <c r="AQ8">
        <f t="shared" ca="1" si="40"/>
        <v>5</v>
      </c>
      <c r="AR8">
        <f t="shared" ca="1" si="41"/>
        <v>8.1999999999999993</v>
      </c>
      <c r="AS8">
        <f t="shared" ca="1" si="42"/>
        <v>12</v>
      </c>
      <c r="AT8" t="str">
        <f t="shared" ca="1" si="43"/>
        <v>445（表示への記載なし）</v>
      </c>
      <c r="AU8">
        <f t="shared" ca="1" si="44"/>
        <v>1.1000000000000001</v>
      </c>
      <c r="AV8" t="str">
        <f t="shared" ca="1" si="45"/>
        <v>製造者名記載</v>
      </c>
      <c r="AW8" t="str">
        <f t="shared" ca="1" si="46"/>
        <v>日本</v>
      </c>
      <c r="AX8" t="str">
        <f t="shared" ca="1" si="47"/>
        <v>店舗メニューの定番「お好み焼豚玉」を冷凍食品として再現しました。</v>
      </c>
      <c r="AY8" t="str">
        <f t="shared" ca="1" si="48"/>
        <v>千房特製のお好み焼ミックス粉を使用してふっくらと焼き上げた、豚肉入りの定番メニューのお好み焼豚玉です。電子レンジで温めた後、添付の千房特製ソース等をかけてお召し上がり下さい。</v>
      </c>
      <c r="AZ8" t="str">
        <f t="shared" ca="1" si="49"/>
        <v>取得予定</v>
      </c>
      <c r="BA8" t="str">
        <f t="shared" ca="1" si="50"/>
        <v>取得予定</v>
      </c>
      <c r="BB8" t="str">
        <f t="shared" ca="1" si="51"/>
        <v>取得済み</v>
      </c>
      <c r="BC8" t="str">
        <f t="shared" ca="1" si="52"/>
        <v>10,000個</v>
      </c>
      <c r="BD8" t="str">
        <f t="shared" ca="1" si="53"/>
        <v>5,000個</v>
      </c>
      <c r="BE8" t="str">
        <f t="shared" ca="1" si="54"/>
        <v>通年</v>
      </c>
      <c r="BF8" t="str">
        <f t="shared" ca="1" si="55"/>
        <v>特になし</v>
      </c>
      <c r="BG8">
        <f t="shared" ca="1" si="56"/>
        <v>0</v>
      </c>
      <c r="BH8">
        <f t="shared" ca="1" si="57"/>
        <v>0</v>
      </c>
      <c r="BI8">
        <f t="shared" ca="1" si="58"/>
        <v>0</v>
      </c>
    </row>
    <row r="9" spans="1:61" ht="13.5" customHeight="1">
      <c r="A9" s="19" t="s">
        <v>117</v>
      </c>
      <c r="B9">
        <f t="shared" ca="1" si="0"/>
        <v>0</v>
      </c>
      <c r="C9">
        <f t="shared" ca="1" si="1"/>
        <v>0</v>
      </c>
      <c r="D9" t="str">
        <f t="shared" ca="1" si="2"/>
        <v>千房ホールディングス株式会社</v>
      </c>
      <c r="E9" t="str">
        <f t="shared" ca="1" si="3"/>
        <v>（本籍）大阪市中央区道頓堀1-5-5（所在地）大阪市浪速区湊町2丁目2-45　オンテックス難波ビル7F</v>
      </c>
      <c r="F9" t="str">
        <f t="shared" ca="1" si="4"/>
        <v>香住食研㈱</v>
      </c>
      <c r="G9" t="str">
        <f t="shared" ca="1" si="5"/>
        <v>兵庫県美方郡香美町香住区下岡480-1</v>
      </c>
      <c r="H9" t="str">
        <f t="shared" ca="1" si="6"/>
        <v>千房お好み焼豚玉1枚入CA</v>
      </c>
      <c r="I9" t="str">
        <f t="shared" ca="1" si="7"/>
        <v>冷凍食品</v>
      </c>
      <c r="J9" s="39">
        <f t="shared" ca="1" si="8"/>
        <v>4519230500441</v>
      </c>
      <c r="K9" t="str">
        <f t="shared" ca="1" si="9"/>
        <v>236ｇ（1枚入）</v>
      </c>
      <c r="L9">
        <f t="shared" ca="1" si="10"/>
        <v>30</v>
      </c>
      <c r="M9" t="s">
        <v>62</v>
      </c>
      <c r="N9">
        <f t="shared" ca="1" si="11"/>
        <v>1</v>
      </c>
      <c r="O9">
        <f t="shared" ca="1" si="12"/>
        <v>175</v>
      </c>
      <c r="P9">
        <f t="shared" ca="1" si="13"/>
        <v>190</v>
      </c>
      <c r="Q9">
        <f t="shared" ca="1" si="14"/>
        <v>160</v>
      </c>
      <c r="R9">
        <f t="shared" ca="1" si="15"/>
        <v>260</v>
      </c>
      <c r="S9">
        <f t="shared" ca="1" si="16"/>
        <v>300</v>
      </c>
      <c r="T9">
        <f t="shared" ca="1" si="17"/>
        <v>440</v>
      </c>
      <c r="U9">
        <f t="shared" ca="1" si="18"/>
        <v>160</v>
      </c>
      <c r="V9">
        <f t="shared" ca="1" si="19"/>
        <v>8200</v>
      </c>
      <c r="W9">
        <f t="shared" ca="1" si="20"/>
        <v>600</v>
      </c>
      <c r="X9">
        <f t="shared" ca="1" si="21"/>
        <v>880</v>
      </c>
      <c r="Y9">
        <f t="shared" ca="1" si="22"/>
        <v>160</v>
      </c>
      <c r="Z9">
        <f t="shared" ca="1" si="23"/>
        <v>16400</v>
      </c>
      <c r="AA9">
        <f t="shared" ca="1" si="24"/>
        <v>520</v>
      </c>
      <c r="AB9" t="str">
        <f t="shared" ca="1" si="25"/>
        <v>1個</v>
      </c>
      <c r="AC9" t="str">
        <f t="shared" ca="1" si="26"/>
        <v>冷凍</v>
      </c>
      <c r="AD9">
        <f t="shared" ca="1" si="27"/>
        <v>365</v>
      </c>
      <c r="AE9" t="str">
        <f t="shared" ca="1" si="28"/>
        <v>-18℃以下で保存をしてください。</v>
      </c>
      <c r="AF9" t="str">
        <f t="shared" ca="1" si="29"/>
        <v>電子レンジ500Ｗ</v>
      </c>
      <c r="AG9" t="str">
        <f t="shared" ca="1" si="30"/>
        <v>約5分</v>
      </c>
      <c r="AH9" t="str">
        <f t="shared" ca="1" si="31"/>
        <v>電子レンジ600Ｗ</v>
      </c>
      <c r="AI9" t="str">
        <f t="shared" ca="1" si="32"/>
        <v>約4分30秒</v>
      </c>
      <c r="AJ9" t="str">
        <f t="shared" ca="1" si="33"/>
        <v>お好み焼（豚玉）200ｇ×1枚、千房ソース25ｇ、ホワイトソース10ｇ、かつお節1ｇ、あおさのり0.2ｇ×各1袋</v>
      </c>
      <c r="AK9" t="str">
        <f t="shared" ca="1" si="34"/>
        <v>キャベツ：日本、卵：日本、小麦粉:オーストラリア、日本、アメリカ、豚肉：スペイン、ほか</v>
      </c>
      <c r="AL9" t="str">
        <f t="shared" ca="1" si="35"/>
        <v>小麦、卵、乳成分、大豆、豚肉、やまいも、りんご</v>
      </c>
      <c r="AM9" t="str">
        <f t="shared" ca="1" si="36"/>
        <v>（※本品製造工場ではえび、かにを含む製品を生産しています。）</v>
      </c>
      <c r="AN9" t="str">
        <f t="shared" ca="1" si="37"/>
        <v>有</v>
      </c>
      <c r="AO9" t="str">
        <f t="shared" ca="1" si="38"/>
        <v>100ｇ当り（付属全て含む）</v>
      </c>
      <c r="AP9">
        <f t="shared" ca="1" si="39"/>
        <v>165</v>
      </c>
      <c r="AQ9">
        <f t="shared" ca="1" si="40"/>
        <v>5</v>
      </c>
      <c r="AR9">
        <f t="shared" ca="1" si="41"/>
        <v>8.1999999999999993</v>
      </c>
      <c r="AS9">
        <f t="shared" ca="1" si="42"/>
        <v>12</v>
      </c>
      <c r="AT9" t="str">
        <f t="shared" ca="1" si="43"/>
        <v>445（表示への記載なし）</v>
      </c>
      <c r="AU9">
        <f t="shared" ca="1" si="44"/>
        <v>1.1000000000000001</v>
      </c>
      <c r="AV9" t="str">
        <f t="shared" ca="1" si="45"/>
        <v>製造者名記載</v>
      </c>
      <c r="AW9" t="str">
        <f t="shared" ca="1" si="46"/>
        <v>日本</v>
      </c>
      <c r="AX9" t="str">
        <f t="shared" ca="1" si="47"/>
        <v>店舗メニューの定番「お好み焼豚玉」を冷凍食品として再現しました。</v>
      </c>
      <c r="AY9" t="str">
        <f t="shared" ca="1" si="48"/>
        <v>千房特製のお好み焼ミックス粉を使用してふっくらと焼き上げた、豚肉入りの定番メニューのお好み焼豚玉です。電子レンジで温めた後、添付の千房特製ソース等をかけてお召し上がり下さい。</v>
      </c>
      <c r="AZ9" t="str">
        <f t="shared" ca="1" si="49"/>
        <v>取得予定</v>
      </c>
      <c r="BA9" t="str">
        <f t="shared" ca="1" si="50"/>
        <v>取得予定</v>
      </c>
      <c r="BB9" t="str">
        <f t="shared" ca="1" si="51"/>
        <v>取得済み</v>
      </c>
      <c r="BC9" t="str">
        <f t="shared" ca="1" si="52"/>
        <v>10,000個</v>
      </c>
      <c r="BD9" t="str">
        <f t="shared" ca="1" si="53"/>
        <v>5,000個</v>
      </c>
      <c r="BE9" t="str">
        <f t="shared" ca="1" si="54"/>
        <v>通年</v>
      </c>
      <c r="BF9" t="str">
        <f t="shared" ca="1" si="55"/>
        <v>特になし</v>
      </c>
      <c r="BG9">
        <f t="shared" ca="1" si="56"/>
        <v>0</v>
      </c>
      <c r="BH9">
        <f t="shared" ca="1" si="57"/>
        <v>0</v>
      </c>
      <c r="BI9">
        <f t="shared" ca="1" si="58"/>
        <v>0</v>
      </c>
    </row>
    <row r="10" spans="1:61" ht="13.5" customHeight="1">
      <c r="A10" s="19" t="s">
        <v>118</v>
      </c>
      <c r="B10">
        <f t="shared" ca="1" si="0"/>
        <v>0</v>
      </c>
      <c r="C10">
        <f t="shared" ca="1" si="1"/>
        <v>0</v>
      </c>
      <c r="D10" t="str">
        <f t="shared" ca="1" si="2"/>
        <v>千房ホールディングス株式会社</v>
      </c>
      <c r="E10" t="str">
        <f t="shared" ca="1" si="3"/>
        <v>（本籍）大阪市中央区道頓堀1-5-5（所在地）大阪市浪速区湊町2丁目2-45　オンテックス難波ビル7F</v>
      </c>
      <c r="F10" t="str">
        <f t="shared" ca="1" si="4"/>
        <v>香住食研㈱</v>
      </c>
      <c r="G10" t="str">
        <f t="shared" ca="1" si="5"/>
        <v>兵庫県美方郡香美町香住区下岡480-1</v>
      </c>
      <c r="H10" t="str">
        <f t="shared" ca="1" si="6"/>
        <v>千房お好み焼豚玉1枚入CA</v>
      </c>
      <c r="I10" t="str">
        <f t="shared" ca="1" si="7"/>
        <v>冷凍食品</v>
      </c>
      <c r="J10" s="39">
        <f t="shared" ca="1" si="8"/>
        <v>4519230500441</v>
      </c>
      <c r="K10" t="str">
        <f t="shared" ca="1" si="9"/>
        <v>236ｇ（1枚入）</v>
      </c>
      <c r="L10">
        <f t="shared" ca="1" si="10"/>
        <v>30</v>
      </c>
      <c r="M10" t="s">
        <v>62</v>
      </c>
      <c r="N10">
        <f t="shared" ca="1" si="11"/>
        <v>1</v>
      </c>
      <c r="O10">
        <f t="shared" ca="1" si="12"/>
        <v>175</v>
      </c>
      <c r="P10">
        <f t="shared" ca="1" si="13"/>
        <v>190</v>
      </c>
      <c r="Q10">
        <f t="shared" ca="1" si="14"/>
        <v>160</v>
      </c>
      <c r="R10">
        <f t="shared" ca="1" si="15"/>
        <v>260</v>
      </c>
      <c r="S10">
        <f t="shared" ca="1" si="16"/>
        <v>300</v>
      </c>
      <c r="T10">
        <f t="shared" ca="1" si="17"/>
        <v>440</v>
      </c>
      <c r="U10">
        <f t="shared" ca="1" si="18"/>
        <v>160</v>
      </c>
      <c r="V10">
        <f t="shared" ca="1" si="19"/>
        <v>8200</v>
      </c>
      <c r="W10">
        <f t="shared" ca="1" si="20"/>
        <v>600</v>
      </c>
      <c r="X10">
        <f t="shared" ca="1" si="21"/>
        <v>880</v>
      </c>
      <c r="Y10">
        <f t="shared" ca="1" si="22"/>
        <v>160</v>
      </c>
      <c r="Z10">
        <f t="shared" ca="1" si="23"/>
        <v>16400</v>
      </c>
      <c r="AA10">
        <f t="shared" ca="1" si="24"/>
        <v>520</v>
      </c>
      <c r="AB10" t="str">
        <f t="shared" ca="1" si="25"/>
        <v>1個</v>
      </c>
      <c r="AC10" t="str">
        <f t="shared" ca="1" si="26"/>
        <v>冷凍</v>
      </c>
      <c r="AD10">
        <f t="shared" ca="1" si="27"/>
        <v>365</v>
      </c>
      <c r="AE10" t="str">
        <f t="shared" ca="1" si="28"/>
        <v>-18℃以下で保存をしてください。</v>
      </c>
      <c r="AF10" t="str">
        <f t="shared" ca="1" si="29"/>
        <v>電子レンジ500Ｗ</v>
      </c>
      <c r="AG10" t="str">
        <f t="shared" ca="1" si="30"/>
        <v>約5分</v>
      </c>
      <c r="AH10" t="str">
        <f t="shared" ca="1" si="31"/>
        <v>電子レンジ600Ｗ</v>
      </c>
      <c r="AI10" t="str">
        <f t="shared" ca="1" si="32"/>
        <v>約4分30秒</v>
      </c>
      <c r="AJ10" t="str">
        <f t="shared" ca="1" si="33"/>
        <v>お好み焼（豚玉）200ｇ×1枚、千房ソース25ｇ、ホワイトソース10ｇ、かつお節1ｇ、あおさのり0.2ｇ×各1袋</v>
      </c>
      <c r="AK10" t="str">
        <f t="shared" ca="1" si="34"/>
        <v>キャベツ：日本、卵：日本、小麦粉:オーストラリア、日本、アメリカ、豚肉：スペイン、ほか</v>
      </c>
      <c r="AL10" t="str">
        <f t="shared" ca="1" si="35"/>
        <v>小麦、卵、乳成分、大豆、豚肉、やまいも、りんご</v>
      </c>
      <c r="AM10" t="str">
        <f t="shared" ca="1" si="36"/>
        <v>（※本品製造工場ではえび、かにを含む製品を生産しています。）</v>
      </c>
      <c r="AN10" t="str">
        <f t="shared" ca="1" si="37"/>
        <v>有</v>
      </c>
      <c r="AO10" t="str">
        <f t="shared" ca="1" si="38"/>
        <v>100ｇ当り（付属全て含む）</v>
      </c>
      <c r="AP10">
        <f t="shared" ca="1" si="39"/>
        <v>165</v>
      </c>
      <c r="AQ10">
        <f t="shared" ca="1" si="40"/>
        <v>5</v>
      </c>
      <c r="AR10">
        <f t="shared" ca="1" si="41"/>
        <v>8.1999999999999993</v>
      </c>
      <c r="AS10">
        <f t="shared" ca="1" si="42"/>
        <v>12</v>
      </c>
      <c r="AT10" t="str">
        <f t="shared" ca="1" si="43"/>
        <v>445（表示への記載なし）</v>
      </c>
      <c r="AU10">
        <f t="shared" ca="1" si="44"/>
        <v>1.1000000000000001</v>
      </c>
      <c r="AV10" t="str">
        <f t="shared" ca="1" si="45"/>
        <v>製造者名記載</v>
      </c>
      <c r="AW10" t="str">
        <f t="shared" ca="1" si="46"/>
        <v>日本</v>
      </c>
      <c r="AX10" t="str">
        <f t="shared" ca="1" si="47"/>
        <v>店舗メニューの定番「お好み焼豚玉」を冷凍食品として再現しました。</v>
      </c>
      <c r="AY10" t="str">
        <f t="shared" ca="1" si="48"/>
        <v>千房特製のお好み焼ミックス粉を使用してふっくらと焼き上げた、豚肉入りの定番メニューのお好み焼豚玉です。電子レンジで温めた後、添付の千房特製ソース等をかけてお召し上がり下さい。</v>
      </c>
      <c r="AZ10" t="str">
        <f t="shared" ca="1" si="49"/>
        <v>取得予定</v>
      </c>
      <c r="BA10" t="str">
        <f t="shared" ca="1" si="50"/>
        <v>取得予定</v>
      </c>
      <c r="BB10" t="str">
        <f t="shared" ca="1" si="51"/>
        <v>取得済み</v>
      </c>
      <c r="BC10" t="str">
        <f t="shared" ca="1" si="52"/>
        <v>10,000個</v>
      </c>
      <c r="BD10" t="str">
        <f t="shared" ca="1" si="53"/>
        <v>5,000個</v>
      </c>
      <c r="BE10" t="str">
        <f t="shared" ca="1" si="54"/>
        <v>通年</v>
      </c>
      <c r="BF10" t="str">
        <f t="shared" ca="1" si="55"/>
        <v>特になし</v>
      </c>
      <c r="BG10">
        <f t="shared" ca="1" si="56"/>
        <v>0</v>
      </c>
      <c r="BH10">
        <f t="shared" ca="1" si="57"/>
        <v>0</v>
      </c>
      <c r="BI10">
        <f t="shared" ca="1" si="58"/>
        <v>0</v>
      </c>
    </row>
    <row r="11" spans="1:61" ht="13.5" customHeight="1">
      <c r="A11" s="19" t="s">
        <v>119</v>
      </c>
      <c r="B11">
        <f t="shared" ca="1" si="0"/>
        <v>0</v>
      </c>
      <c r="C11">
        <f t="shared" ca="1" si="1"/>
        <v>0</v>
      </c>
      <c r="D11" t="str">
        <f t="shared" ca="1" si="2"/>
        <v>千房ホールディングス株式会社</v>
      </c>
      <c r="E11" t="str">
        <f t="shared" ca="1" si="3"/>
        <v>（本籍）大阪市中央区道頓堀1-5-5（所在地）大阪市浪速区湊町2丁目2-45　オンテックス難波ビル7F</v>
      </c>
      <c r="F11" t="str">
        <f t="shared" ca="1" si="4"/>
        <v>香住食研㈱</v>
      </c>
      <c r="G11" t="str">
        <f t="shared" ca="1" si="5"/>
        <v>兵庫県美方郡香美町香住区下岡480-1</v>
      </c>
      <c r="H11" t="str">
        <f t="shared" ca="1" si="6"/>
        <v>千房お好み焼豚玉1枚入CA</v>
      </c>
      <c r="I11" t="str">
        <f t="shared" ca="1" si="7"/>
        <v>冷凍食品</v>
      </c>
      <c r="J11" s="39">
        <f t="shared" ca="1" si="8"/>
        <v>4519230500441</v>
      </c>
      <c r="K11" t="str">
        <f t="shared" ca="1" si="9"/>
        <v>236ｇ（1枚入）</v>
      </c>
      <c r="L11">
        <f t="shared" ca="1" si="10"/>
        <v>30</v>
      </c>
      <c r="M11" t="s">
        <v>62</v>
      </c>
      <c r="N11">
        <f t="shared" ca="1" si="11"/>
        <v>1</v>
      </c>
      <c r="O11">
        <f t="shared" ca="1" si="12"/>
        <v>175</v>
      </c>
      <c r="P11">
        <f t="shared" ca="1" si="13"/>
        <v>190</v>
      </c>
      <c r="Q11">
        <f t="shared" ca="1" si="14"/>
        <v>160</v>
      </c>
      <c r="R11">
        <f t="shared" ca="1" si="15"/>
        <v>260</v>
      </c>
      <c r="S11">
        <f t="shared" ca="1" si="16"/>
        <v>300</v>
      </c>
      <c r="T11">
        <f t="shared" ca="1" si="17"/>
        <v>440</v>
      </c>
      <c r="U11">
        <f t="shared" ca="1" si="18"/>
        <v>160</v>
      </c>
      <c r="V11">
        <f t="shared" ca="1" si="19"/>
        <v>8200</v>
      </c>
      <c r="W11">
        <f t="shared" ca="1" si="20"/>
        <v>600</v>
      </c>
      <c r="X11">
        <f t="shared" ca="1" si="21"/>
        <v>880</v>
      </c>
      <c r="Y11">
        <f t="shared" ca="1" si="22"/>
        <v>160</v>
      </c>
      <c r="Z11">
        <f t="shared" ca="1" si="23"/>
        <v>16400</v>
      </c>
      <c r="AA11">
        <f t="shared" ca="1" si="24"/>
        <v>520</v>
      </c>
      <c r="AB11" t="str">
        <f t="shared" ca="1" si="25"/>
        <v>1個</v>
      </c>
      <c r="AC11" t="str">
        <f t="shared" ca="1" si="26"/>
        <v>冷凍</v>
      </c>
      <c r="AD11">
        <f t="shared" ca="1" si="27"/>
        <v>365</v>
      </c>
      <c r="AE11" t="str">
        <f t="shared" ca="1" si="28"/>
        <v>-18℃以下で保存をしてください。</v>
      </c>
      <c r="AF11" t="str">
        <f t="shared" ca="1" si="29"/>
        <v>電子レンジ500Ｗ</v>
      </c>
      <c r="AG11" t="str">
        <f t="shared" ca="1" si="30"/>
        <v>約5分</v>
      </c>
      <c r="AH11" t="str">
        <f t="shared" ca="1" si="31"/>
        <v>電子レンジ600Ｗ</v>
      </c>
      <c r="AI11" t="str">
        <f t="shared" ca="1" si="32"/>
        <v>約4分30秒</v>
      </c>
      <c r="AJ11" t="str">
        <f t="shared" ca="1" si="33"/>
        <v>お好み焼（豚玉）200ｇ×1枚、千房ソース25ｇ、ホワイトソース10ｇ、かつお節1ｇ、あおさのり0.2ｇ×各1袋</v>
      </c>
      <c r="AK11" t="str">
        <f t="shared" ca="1" si="34"/>
        <v>キャベツ：日本、卵：日本、小麦粉:オーストラリア、日本、アメリカ、豚肉：スペイン、ほか</v>
      </c>
      <c r="AL11" t="str">
        <f t="shared" ca="1" si="35"/>
        <v>小麦、卵、乳成分、大豆、豚肉、やまいも、りんご</v>
      </c>
      <c r="AM11" t="str">
        <f t="shared" ca="1" si="36"/>
        <v>（※本品製造工場ではえび、かにを含む製品を生産しています。）</v>
      </c>
      <c r="AN11" t="str">
        <f t="shared" ca="1" si="37"/>
        <v>有</v>
      </c>
      <c r="AO11" t="str">
        <f t="shared" ca="1" si="38"/>
        <v>100ｇ当り（付属全て含む）</v>
      </c>
      <c r="AP11">
        <f t="shared" ca="1" si="39"/>
        <v>165</v>
      </c>
      <c r="AQ11">
        <f t="shared" ca="1" si="40"/>
        <v>5</v>
      </c>
      <c r="AR11">
        <f t="shared" ca="1" si="41"/>
        <v>8.1999999999999993</v>
      </c>
      <c r="AS11">
        <f t="shared" ca="1" si="42"/>
        <v>12</v>
      </c>
      <c r="AT11" t="str">
        <f t="shared" ca="1" si="43"/>
        <v>445（表示への記載なし）</v>
      </c>
      <c r="AU11">
        <f t="shared" ca="1" si="44"/>
        <v>1.1000000000000001</v>
      </c>
      <c r="AV11" t="str">
        <f t="shared" ca="1" si="45"/>
        <v>製造者名記載</v>
      </c>
      <c r="AW11" t="str">
        <f t="shared" ca="1" si="46"/>
        <v>日本</v>
      </c>
      <c r="AX11" t="str">
        <f t="shared" ca="1" si="47"/>
        <v>店舗メニューの定番「お好み焼豚玉」を冷凍食品として再現しました。</v>
      </c>
      <c r="AY11" t="str">
        <f t="shared" ca="1" si="48"/>
        <v>千房特製のお好み焼ミックス粉を使用してふっくらと焼き上げた、豚肉入りの定番メニューのお好み焼豚玉です。電子レンジで温めた後、添付の千房特製ソース等をかけてお召し上がり下さい。</v>
      </c>
      <c r="AZ11" t="str">
        <f t="shared" ca="1" si="49"/>
        <v>取得予定</v>
      </c>
      <c r="BA11" t="str">
        <f t="shared" ca="1" si="50"/>
        <v>取得予定</v>
      </c>
      <c r="BB11" t="str">
        <f t="shared" ca="1" si="51"/>
        <v>取得済み</v>
      </c>
      <c r="BC11" t="str">
        <f t="shared" ca="1" si="52"/>
        <v>10,000個</v>
      </c>
      <c r="BD11" t="str">
        <f t="shared" ca="1" si="53"/>
        <v>5,000個</v>
      </c>
      <c r="BE11" t="str">
        <f t="shared" ca="1" si="54"/>
        <v>通年</v>
      </c>
      <c r="BF11" t="str">
        <f t="shared" ca="1" si="55"/>
        <v>特になし</v>
      </c>
      <c r="BG11">
        <f t="shared" ca="1" si="56"/>
        <v>0</v>
      </c>
      <c r="BH11">
        <f t="shared" ca="1" si="57"/>
        <v>0</v>
      </c>
      <c r="BI11">
        <f t="shared" ca="1" si="58"/>
        <v>0</v>
      </c>
    </row>
    <row r="12" spans="1:61" ht="13.5" customHeight="1">
      <c r="A12" s="19" t="s">
        <v>120</v>
      </c>
      <c r="B12">
        <f t="shared" ref="B12:B20" ca="1" si="59">INDIRECT(A12&amp;"!$B$2")</f>
        <v>0</v>
      </c>
      <c r="C12">
        <f t="shared" ref="C12:C20" ca="1" si="60">INDIRECT(A12&amp;"!$B$3")</f>
        <v>0</v>
      </c>
      <c r="D12" t="str">
        <f t="shared" ref="D12:D20" ca="1" si="61">INDIRECT(A12&amp;"!$B$30")</f>
        <v>千房ホールディングス株式会社</v>
      </c>
      <c r="E12" t="str">
        <f t="shared" ref="E12:E20" ca="1" si="62">INDIRECT(A12&amp;"!$E$30")</f>
        <v>（本籍）大阪市中央区道頓堀1-5-5（所在地）大阪市浪速区湊町2丁目2-45　オンテックス難波ビル7F</v>
      </c>
      <c r="F12" t="str">
        <f t="shared" ref="F12:F20" ca="1" si="63">INDIRECT(A12&amp;"!$B$32")</f>
        <v>香住食研㈱</v>
      </c>
      <c r="G12" t="str">
        <f t="shared" ref="G12:G20" ca="1" si="64">INDIRECT(A12&amp;"!$E$32")</f>
        <v>兵庫県美方郡香美町香住区下岡480-1</v>
      </c>
      <c r="H12" t="str">
        <f t="shared" ref="H12:H20" ca="1" si="65">INDIRECT(A12&amp;"!$B$6")</f>
        <v>千房お好み焼豚玉1枚入CA</v>
      </c>
      <c r="I12" t="str">
        <f t="shared" ref="I12:I20" ca="1" si="66">INDIRECT(A12&amp;"!$E$6")</f>
        <v>冷凍食品</v>
      </c>
      <c r="J12" s="39">
        <f t="shared" ref="J12:J20" ca="1" si="67">INDIRECT(A12&amp;"!$B$7")</f>
        <v>4519230500441</v>
      </c>
      <c r="K12" t="str">
        <f t="shared" ref="K12:K20" ca="1" si="68">INDIRECT(A12&amp;"!$B$8")</f>
        <v>236ｇ（1枚入）</v>
      </c>
      <c r="L12">
        <f t="shared" ref="L12:L20" ca="1" si="69">INDIRECT(A12&amp;"!$E$8")</f>
        <v>30</v>
      </c>
      <c r="M12" t="s">
        <v>62</v>
      </c>
      <c r="N12">
        <f t="shared" ref="N12:N20" ca="1" si="70">INDIRECT(A12&amp;"!$G$8")</f>
        <v>1</v>
      </c>
      <c r="O12">
        <f t="shared" ref="O12:O20" ca="1" si="71">INDIRECT(A12&amp;"!$B$11")</f>
        <v>175</v>
      </c>
      <c r="P12">
        <f t="shared" ref="P12:P20" ca="1" si="72">INDIRECT(A12&amp;"!$C$11")</f>
        <v>190</v>
      </c>
      <c r="Q12">
        <f t="shared" ref="Q12:Q20" ca="1" si="73">INDIRECT(A12&amp;"!$D$13")</f>
        <v>160</v>
      </c>
      <c r="R12">
        <f t="shared" ref="R12:R20" ca="1" si="74">INDIRECT(A12&amp;"!$E$11")</f>
        <v>260</v>
      </c>
      <c r="S12">
        <f t="shared" ref="S12:S20" ca="1" si="75">INDIRECT(A12&amp;"!$B$12")</f>
        <v>300</v>
      </c>
      <c r="T12">
        <f t="shared" ref="T12:T20" ca="1" si="76">INDIRECT(A12&amp;"!$C$12")</f>
        <v>440</v>
      </c>
      <c r="U12">
        <f t="shared" ref="U12:U20" ca="1" si="77">INDIRECT(A12&amp;"!$D$12")</f>
        <v>160</v>
      </c>
      <c r="V12">
        <f t="shared" ref="V12:V20" ca="1" si="78">INDIRECT(A12&amp;"!$E$12")</f>
        <v>8200</v>
      </c>
      <c r="W12">
        <f t="shared" ref="W12:W20" ca="1" si="79">INDIRECT(A12&amp;"!$B$13")</f>
        <v>600</v>
      </c>
      <c r="X12">
        <f t="shared" ref="X12:X20" ca="1" si="80">INDIRECT(A12&amp;"!$C$13")</f>
        <v>880</v>
      </c>
      <c r="Y12">
        <f t="shared" ref="Y12:Y20" ca="1" si="81">INDIRECT(A12&amp;"!$D$13")</f>
        <v>160</v>
      </c>
      <c r="Z12">
        <f t="shared" ref="Z12:Z20" ca="1" si="82">INDIRECT(A12&amp;"!$E$13")</f>
        <v>16400</v>
      </c>
      <c r="AA12">
        <f t="shared" ref="AA12:AA20" ca="1" si="83">INDIRECT(A12&amp;"!$B$15")</f>
        <v>520</v>
      </c>
      <c r="AB12" t="str">
        <f t="shared" ref="AB12:AB20" ca="1" si="84">INDIRECT(A12&amp;"!$E$15")</f>
        <v>1個</v>
      </c>
      <c r="AC12" t="str">
        <f t="shared" ref="AC12:AC20" ca="1" si="85">INDIRECT(A12&amp;"!$B$17")</f>
        <v>冷凍</v>
      </c>
      <c r="AD12">
        <f t="shared" ref="AD12:AD20" ca="1" si="86">INDIRECT(A12&amp;"!$C$17")</f>
        <v>365</v>
      </c>
      <c r="AE12" t="str">
        <f t="shared" ref="AE12:AE20" ca="1" si="87">INDIRECT(A12&amp;"!$E$17")</f>
        <v>-18℃以下で保存をしてください。</v>
      </c>
      <c r="AF12" t="str">
        <f t="shared" ref="AF12:AF20" ca="1" si="88">INDIRECT(A12&amp;"!$B$18")</f>
        <v>電子レンジ500Ｗ</v>
      </c>
      <c r="AG12" t="str">
        <f t="shared" ref="AG12:AG20" ca="1" si="89">INDIRECT(A12&amp;"!$E$18")</f>
        <v>約5分</v>
      </c>
      <c r="AH12" t="str">
        <f t="shared" ref="AH12:AH20" ca="1" si="90">INDIRECT(A12&amp;"!$B$19")</f>
        <v>電子レンジ600Ｗ</v>
      </c>
      <c r="AI12" t="str">
        <f t="shared" ref="AI12:AI20" ca="1" si="91">INDIRECT(A12&amp;"!$E$19")</f>
        <v>約4分30秒</v>
      </c>
      <c r="AJ12" t="str">
        <f t="shared" ref="AJ12:AJ20" ca="1" si="92">INDIRECT(A12&amp;"!$B$21")</f>
        <v>お好み焼（豚玉）200ｇ×1枚、千房ソース25ｇ、ホワイトソース10ｇ、かつお節1ｇ、あおさのり0.2ｇ×各1袋</v>
      </c>
      <c r="AK12" t="str">
        <f t="shared" ref="AK12:AK20" ca="1" si="93">INDIRECT(A12&amp;"!$B$23")</f>
        <v>キャベツ：日本、卵：日本、小麦粉:オーストラリア、日本、アメリカ、豚肉：スペイン、ほか</v>
      </c>
      <c r="AL12" t="str">
        <f t="shared" ref="AL12:AL20" ca="1" si="94">INDIRECT(A12&amp;"!$B$24")</f>
        <v>小麦、卵、乳成分、大豆、豚肉、やまいも、りんご</v>
      </c>
      <c r="AM12" t="str">
        <f t="shared" ref="AM12:AM20" ca="1" si="95">INDIRECT(A12&amp;"!$B$25")</f>
        <v>（※本品製造工場ではえび、かにを含む製品を生産しています。）</v>
      </c>
      <c r="AN12" t="str">
        <f t="shared" ref="AN12:AN20" ca="1" si="96">INDIRECT(A12&amp;"!$E$25")</f>
        <v>有</v>
      </c>
      <c r="AO12" t="str">
        <f t="shared" ref="AO12:AO20" ca="1" si="97">INDIRECT(A12&amp;"!$B$26")</f>
        <v>100ｇ当り（付属全て含む）</v>
      </c>
      <c r="AP12">
        <f t="shared" ref="AP12:AP20" ca="1" si="98">INDIRECT(A12&amp;"!$B$27")</f>
        <v>165</v>
      </c>
      <c r="AQ12">
        <f t="shared" ref="AQ12:AQ20" ca="1" si="99">INDIRECT(A12&amp;"!$E$27")</f>
        <v>5</v>
      </c>
      <c r="AR12">
        <f t="shared" ref="AR12:AR20" ca="1" si="100">INDIRECT(A12&amp;"!$B$28")</f>
        <v>8.1999999999999993</v>
      </c>
      <c r="AS12">
        <f t="shared" ref="AS12:AS20" ca="1" si="101">INDIRECT(A12&amp;"!$E$28")</f>
        <v>12</v>
      </c>
      <c r="AT12" t="str">
        <f t="shared" ref="AT12:AT20" ca="1" si="102">INDIRECT(A12&amp;"!$B$29")</f>
        <v>445（表示への記載なし）</v>
      </c>
      <c r="AU12">
        <f t="shared" ref="AU12:AU20" ca="1" si="103">INDIRECT(A12&amp;"!$E$29")</f>
        <v>1.1000000000000001</v>
      </c>
      <c r="AV12" t="str">
        <f t="shared" ref="AV12:AV20" ca="1" si="104">INDIRECT(A12&amp;"!$B$31")</f>
        <v>製造者名記載</v>
      </c>
      <c r="AW12" t="str">
        <f t="shared" ref="AW12:AW20" ca="1" si="105">INDIRECT(A12&amp;"!$E$31")</f>
        <v>日本</v>
      </c>
      <c r="AX12" t="str">
        <f t="shared" ref="AX12:AX20" ca="1" si="106">INDIRECT(A12&amp;"!$B$34")</f>
        <v>店舗メニューの定番「お好み焼豚玉」を冷凍食品として再現しました。</v>
      </c>
      <c r="AY12" t="str">
        <f t="shared" ref="AY12:AY20" ca="1" si="107">INDIRECT(A12&amp;"!$B$35")</f>
        <v>千房特製のお好み焼ミックス粉を使用してふっくらと焼き上げた、豚肉入りの定番メニューのお好み焼豚玉です。電子レンジで温めた後、添付の千房特製ソース等をかけてお召し上がり下さい。</v>
      </c>
      <c r="AZ12" t="str">
        <f t="shared" ref="AZ12:AZ20" ca="1" si="108">INDIRECT(A12&amp;"!$B$38")</f>
        <v>取得予定</v>
      </c>
      <c r="BA12" t="str">
        <f t="shared" ref="BA12:BA20" ca="1" si="109">INDIRECT(A12&amp;"!$D$38")</f>
        <v>取得予定</v>
      </c>
      <c r="BB12" t="str">
        <f t="shared" ref="BB12:BB20" ca="1" si="110">INDIRECT(A12&amp;"!$F$38")</f>
        <v>取得済み</v>
      </c>
      <c r="BC12" t="str">
        <f t="shared" ref="BC12:BC20" ca="1" si="111">INDIRECT(A12&amp;"!$B$40")</f>
        <v>10,000個</v>
      </c>
      <c r="BD12" t="str">
        <f t="shared" ref="BD12:BD20" ca="1" si="112">INDIRECT(A12&amp;"!$D$40")</f>
        <v>5,000個</v>
      </c>
      <c r="BE12" t="str">
        <f t="shared" ref="BE12:BE20" ca="1" si="113">INDIRECT(A12&amp;"!$F$40")</f>
        <v>通年</v>
      </c>
      <c r="BF12" t="str">
        <f t="shared" ref="BF12:BF20" ca="1" si="114">INDIRECT(A12&amp;"!$B$39")</f>
        <v>特になし</v>
      </c>
      <c r="BG12">
        <f t="shared" ref="BG12:BG20" ca="1" si="115">INDIRECT(A12&amp;"!$E$2")</f>
        <v>0</v>
      </c>
      <c r="BH12">
        <f t="shared" ref="BH12:BH20" ca="1" si="116">INDIRECT(A12&amp;"!$B$4")</f>
        <v>0</v>
      </c>
      <c r="BI12">
        <f t="shared" ref="BI12:BI20" ca="1" si="117">INDIRECT(A12&amp;"!$E$4")</f>
        <v>0</v>
      </c>
    </row>
    <row r="13" spans="1:61" ht="13.5" customHeight="1">
      <c r="A13" s="19" t="s">
        <v>121</v>
      </c>
      <c r="B13">
        <f t="shared" ca="1" si="59"/>
        <v>0</v>
      </c>
      <c r="C13">
        <f t="shared" ca="1" si="60"/>
        <v>0</v>
      </c>
      <c r="D13" t="str">
        <f t="shared" ca="1" si="61"/>
        <v>千房ホールディングス株式会社</v>
      </c>
      <c r="E13" t="str">
        <f t="shared" ca="1" si="62"/>
        <v>（本籍）大阪市中央区道頓堀1-5-5（所在地）大阪市浪速区湊町2丁目2-45　オンテックス難波ビル7F</v>
      </c>
      <c r="F13" t="str">
        <f t="shared" ca="1" si="63"/>
        <v>香住食研㈱</v>
      </c>
      <c r="G13" t="str">
        <f t="shared" ca="1" si="64"/>
        <v>兵庫県美方郡香美町香住区下岡480-1</v>
      </c>
      <c r="H13" t="str">
        <f t="shared" ca="1" si="65"/>
        <v>千房お好み焼豚玉1枚入CA</v>
      </c>
      <c r="I13" t="str">
        <f t="shared" ca="1" si="66"/>
        <v>冷凍食品</v>
      </c>
      <c r="J13" s="39">
        <f t="shared" ca="1" si="67"/>
        <v>4519230500441</v>
      </c>
      <c r="K13" t="str">
        <f t="shared" ca="1" si="68"/>
        <v>236ｇ（1枚入）</v>
      </c>
      <c r="L13">
        <f t="shared" ca="1" si="69"/>
        <v>30</v>
      </c>
      <c r="M13" t="s">
        <v>62</v>
      </c>
      <c r="N13">
        <f t="shared" ca="1" si="70"/>
        <v>1</v>
      </c>
      <c r="O13">
        <f t="shared" ca="1" si="71"/>
        <v>175</v>
      </c>
      <c r="P13">
        <f t="shared" ca="1" si="72"/>
        <v>190</v>
      </c>
      <c r="Q13">
        <f t="shared" ca="1" si="73"/>
        <v>160</v>
      </c>
      <c r="R13">
        <f t="shared" ca="1" si="74"/>
        <v>260</v>
      </c>
      <c r="S13">
        <f t="shared" ca="1" si="75"/>
        <v>300</v>
      </c>
      <c r="T13">
        <f t="shared" ca="1" si="76"/>
        <v>440</v>
      </c>
      <c r="U13">
        <f t="shared" ca="1" si="77"/>
        <v>160</v>
      </c>
      <c r="V13">
        <f t="shared" ca="1" si="78"/>
        <v>8200</v>
      </c>
      <c r="W13">
        <f t="shared" ca="1" si="79"/>
        <v>600</v>
      </c>
      <c r="X13">
        <f t="shared" ca="1" si="80"/>
        <v>880</v>
      </c>
      <c r="Y13">
        <f t="shared" ca="1" si="81"/>
        <v>160</v>
      </c>
      <c r="Z13">
        <f t="shared" ca="1" si="82"/>
        <v>16400</v>
      </c>
      <c r="AA13">
        <f t="shared" ca="1" si="83"/>
        <v>520</v>
      </c>
      <c r="AB13" t="str">
        <f t="shared" ca="1" si="84"/>
        <v>1個</v>
      </c>
      <c r="AC13" t="str">
        <f t="shared" ca="1" si="85"/>
        <v>冷凍</v>
      </c>
      <c r="AD13">
        <f t="shared" ca="1" si="86"/>
        <v>365</v>
      </c>
      <c r="AE13" t="str">
        <f t="shared" ca="1" si="87"/>
        <v>-18℃以下で保存をしてください。</v>
      </c>
      <c r="AF13" t="str">
        <f t="shared" ca="1" si="88"/>
        <v>電子レンジ500Ｗ</v>
      </c>
      <c r="AG13" t="str">
        <f t="shared" ca="1" si="89"/>
        <v>約5分</v>
      </c>
      <c r="AH13" t="str">
        <f t="shared" ca="1" si="90"/>
        <v>電子レンジ600Ｗ</v>
      </c>
      <c r="AI13" t="str">
        <f t="shared" ca="1" si="91"/>
        <v>約4分30秒</v>
      </c>
      <c r="AJ13" t="str">
        <f t="shared" ca="1" si="92"/>
        <v>お好み焼（豚玉）200ｇ×1枚、千房ソース25ｇ、ホワイトソース10ｇ、かつお節1ｇ、あおさのり0.2ｇ×各1袋</v>
      </c>
      <c r="AK13" t="str">
        <f t="shared" ca="1" si="93"/>
        <v>キャベツ：日本、卵：日本、小麦粉:オーストラリア、日本、アメリカ、豚肉：スペイン、ほか</v>
      </c>
      <c r="AL13" t="str">
        <f t="shared" ca="1" si="94"/>
        <v>小麦、卵、乳成分、大豆、豚肉、やまいも、りんご</v>
      </c>
      <c r="AM13" t="str">
        <f t="shared" ca="1" si="95"/>
        <v>（※本品製造工場ではえび、かにを含む製品を生産しています。）</v>
      </c>
      <c r="AN13" t="str">
        <f t="shared" ca="1" si="96"/>
        <v>有</v>
      </c>
      <c r="AO13" t="str">
        <f t="shared" ca="1" si="97"/>
        <v>100ｇ当り（付属全て含む）</v>
      </c>
      <c r="AP13">
        <f t="shared" ca="1" si="98"/>
        <v>165</v>
      </c>
      <c r="AQ13">
        <f t="shared" ca="1" si="99"/>
        <v>5</v>
      </c>
      <c r="AR13">
        <f t="shared" ca="1" si="100"/>
        <v>8.1999999999999993</v>
      </c>
      <c r="AS13">
        <f t="shared" ca="1" si="101"/>
        <v>12</v>
      </c>
      <c r="AT13" t="str">
        <f t="shared" ca="1" si="102"/>
        <v>445（表示への記載なし）</v>
      </c>
      <c r="AU13">
        <f t="shared" ca="1" si="103"/>
        <v>1.1000000000000001</v>
      </c>
      <c r="AV13" t="str">
        <f t="shared" ca="1" si="104"/>
        <v>製造者名記載</v>
      </c>
      <c r="AW13" t="str">
        <f t="shared" ca="1" si="105"/>
        <v>日本</v>
      </c>
      <c r="AX13" t="str">
        <f t="shared" ca="1" si="106"/>
        <v>店舗メニューの定番「お好み焼豚玉」を冷凍食品として再現しました。</v>
      </c>
      <c r="AY13" t="str">
        <f t="shared" ca="1" si="107"/>
        <v>千房特製のお好み焼ミックス粉を使用してふっくらと焼き上げた、豚肉入りの定番メニューのお好み焼豚玉です。電子レンジで温めた後、添付の千房特製ソース等をかけてお召し上がり下さい。</v>
      </c>
      <c r="AZ13" t="str">
        <f t="shared" ca="1" si="108"/>
        <v>取得予定</v>
      </c>
      <c r="BA13" t="str">
        <f t="shared" ca="1" si="109"/>
        <v>取得予定</v>
      </c>
      <c r="BB13" t="str">
        <f t="shared" ca="1" si="110"/>
        <v>取得済み</v>
      </c>
      <c r="BC13" t="str">
        <f t="shared" ca="1" si="111"/>
        <v>10,000個</v>
      </c>
      <c r="BD13" t="str">
        <f t="shared" ca="1" si="112"/>
        <v>5,000個</v>
      </c>
      <c r="BE13" t="str">
        <f t="shared" ca="1" si="113"/>
        <v>通年</v>
      </c>
      <c r="BF13" t="str">
        <f t="shared" ca="1" si="114"/>
        <v>特になし</v>
      </c>
      <c r="BG13">
        <f t="shared" ca="1" si="115"/>
        <v>0</v>
      </c>
      <c r="BH13">
        <f t="shared" ca="1" si="116"/>
        <v>0</v>
      </c>
      <c r="BI13">
        <f t="shared" ca="1" si="117"/>
        <v>0</v>
      </c>
    </row>
    <row r="14" spans="1:61" ht="13.5" customHeight="1">
      <c r="A14" s="19" t="s">
        <v>239</v>
      </c>
      <c r="B14" t="e">
        <f ca="1">INDIRECT(A14&amp;"!$B$2")</f>
        <v>#REF!</v>
      </c>
      <c r="C14" t="e">
        <f t="shared" ca="1" si="60"/>
        <v>#REF!</v>
      </c>
      <c r="D14" t="e">
        <f t="shared" ca="1" si="61"/>
        <v>#REF!</v>
      </c>
      <c r="E14" t="e">
        <f t="shared" ca="1" si="62"/>
        <v>#REF!</v>
      </c>
      <c r="F14" t="e">
        <f t="shared" ca="1" si="63"/>
        <v>#REF!</v>
      </c>
      <c r="G14" t="e">
        <f t="shared" ca="1" si="64"/>
        <v>#REF!</v>
      </c>
      <c r="H14" t="e">
        <f t="shared" ca="1" si="65"/>
        <v>#REF!</v>
      </c>
      <c r="I14" t="e">
        <f t="shared" ca="1" si="66"/>
        <v>#REF!</v>
      </c>
      <c r="J14" s="39" t="e">
        <f t="shared" ca="1" si="67"/>
        <v>#REF!</v>
      </c>
      <c r="K14" t="e">
        <f t="shared" ca="1" si="68"/>
        <v>#REF!</v>
      </c>
      <c r="L14" t="e">
        <f t="shared" ca="1" si="69"/>
        <v>#REF!</v>
      </c>
      <c r="M14" t="s">
        <v>62</v>
      </c>
      <c r="N14" t="e">
        <f t="shared" ca="1" si="70"/>
        <v>#REF!</v>
      </c>
      <c r="O14" t="e">
        <f t="shared" ca="1" si="71"/>
        <v>#REF!</v>
      </c>
      <c r="P14" t="e">
        <f t="shared" ca="1" si="72"/>
        <v>#REF!</v>
      </c>
      <c r="Q14" t="e">
        <f t="shared" ca="1" si="73"/>
        <v>#REF!</v>
      </c>
      <c r="R14" t="e">
        <f t="shared" ca="1" si="74"/>
        <v>#REF!</v>
      </c>
      <c r="S14" t="e">
        <f t="shared" ca="1" si="75"/>
        <v>#REF!</v>
      </c>
      <c r="T14" t="e">
        <f t="shared" ca="1" si="76"/>
        <v>#REF!</v>
      </c>
      <c r="U14" t="e">
        <f t="shared" ca="1" si="77"/>
        <v>#REF!</v>
      </c>
      <c r="V14" t="e">
        <f t="shared" ca="1" si="78"/>
        <v>#REF!</v>
      </c>
      <c r="W14" t="e">
        <f t="shared" ca="1" si="79"/>
        <v>#REF!</v>
      </c>
      <c r="X14" t="e">
        <f t="shared" ca="1" si="80"/>
        <v>#REF!</v>
      </c>
      <c r="Y14" t="e">
        <f t="shared" ca="1" si="81"/>
        <v>#REF!</v>
      </c>
      <c r="Z14" t="e">
        <f t="shared" ca="1" si="82"/>
        <v>#REF!</v>
      </c>
      <c r="AA14" t="e">
        <f t="shared" ca="1" si="83"/>
        <v>#REF!</v>
      </c>
      <c r="AB14" t="e">
        <f t="shared" ca="1" si="84"/>
        <v>#REF!</v>
      </c>
      <c r="AC14" t="e">
        <f t="shared" ca="1" si="85"/>
        <v>#REF!</v>
      </c>
      <c r="AD14" t="e">
        <f t="shared" ca="1" si="86"/>
        <v>#REF!</v>
      </c>
      <c r="AE14" t="e">
        <f t="shared" ca="1" si="87"/>
        <v>#REF!</v>
      </c>
      <c r="AF14" t="e">
        <f t="shared" ca="1" si="88"/>
        <v>#REF!</v>
      </c>
      <c r="AG14" t="e">
        <f t="shared" ca="1" si="89"/>
        <v>#REF!</v>
      </c>
      <c r="AH14" t="e">
        <f t="shared" ca="1" si="90"/>
        <v>#REF!</v>
      </c>
      <c r="AI14" t="e">
        <f t="shared" ca="1" si="91"/>
        <v>#REF!</v>
      </c>
      <c r="AJ14" t="e">
        <f t="shared" ca="1" si="92"/>
        <v>#REF!</v>
      </c>
      <c r="AK14" t="e">
        <f t="shared" ca="1" si="93"/>
        <v>#REF!</v>
      </c>
      <c r="AL14" t="e">
        <f t="shared" ca="1" si="94"/>
        <v>#REF!</v>
      </c>
      <c r="AM14" t="e">
        <f t="shared" ca="1" si="95"/>
        <v>#REF!</v>
      </c>
      <c r="AN14" t="e">
        <f t="shared" ca="1" si="96"/>
        <v>#REF!</v>
      </c>
      <c r="AO14" t="e">
        <f t="shared" ca="1" si="97"/>
        <v>#REF!</v>
      </c>
      <c r="AP14" t="e">
        <f t="shared" ca="1" si="98"/>
        <v>#REF!</v>
      </c>
      <c r="AQ14" t="e">
        <f t="shared" ca="1" si="99"/>
        <v>#REF!</v>
      </c>
      <c r="AR14" t="e">
        <f t="shared" ca="1" si="100"/>
        <v>#REF!</v>
      </c>
      <c r="AS14" t="e">
        <f t="shared" ca="1" si="101"/>
        <v>#REF!</v>
      </c>
      <c r="AT14" t="e">
        <f t="shared" ca="1" si="102"/>
        <v>#REF!</v>
      </c>
      <c r="AU14" t="e">
        <f t="shared" ca="1" si="103"/>
        <v>#REF!</v>
      </c>
      <c r="AV14" t="e">
        <f t="shared" ca="1" si="104"/>
        <v>#REF!</v>
      </c>
      <c r="AW14" t="e">
        <f t="shared" ca="1" si="105"/>
        <v>#REF!</v>
      </c>
      <c r="AX14" t="e">
        <f t="shared" ca="1" si="106"/>
        <v>#REF!</v>
      </c>
      <c r="AY14" t="e">
        <f t="shared" ca="1" si="107"/>
        <v>#REF!</v>
      </c>
      <c r="AZ14" t="e">
        <f t="shared" ca="1" si="108"/>
        <v>#REF!</v>
      </c>
      <c r="BA14" t="e">
        <f t="shared" ca="1" si="109"/>
        <v>#REF!</v>
      </c>
      <c r="BB14" t="e">
        <f t="shared" ca="1" si="110"/>
        <v>#REF!</v>
      </c>
      <c r="BC14" t="e">
        <f t="shared" ca="1" si="111"/>
        <v>#REF!</v>
      </c>
      <c r="BD14" t="e">
        <f t="shared" ca="1" si="112"/>
        <v>#REF!</v>
      </c>
      <c r="BE14" t="e">
        <f t="shared" ca="1" si="113"/>
        <v>#REF!</v>
      </c>
      <c r="BF14" t="e">
        <f t="shared" ca="1" si="114"/>
        <v>#REF!</v>
      </c>
      <c r="BG14" t="e">
        <f t="shared" ca="1" si="115"/>
        <v>#REF!</v>
      </c>
      <c r="BH14" t="e">
        <f t="shared" ca="1" si="116"/>
        <v>#REF!</v>
      </c>
      <c r="BI14" t="e">
        <f t="shared" ca="1" si="117"/>
        <v>#REF!</v>
      </c>
    </row>
    <row r="15" spans="1:61" ht="13.5" customHeight="1">
      <c r="A15" s="19" t="s">
        <v>240</v>
      </c>
      <c r="B15" t="e">
        <f t="shared" ca="1" si="59"/>
        <v>#REF!</v>
      </c>
      <c r="C15" t="e">
        <f t="shared" ca="1" si="60"/>
        <v>#REF!</v>
      </c>
      <c r="D15" t="e">
        <f t="shared" ca="1" si="61"/>
        <v>#REF!</v>
      </c>
      <c r="E15" t="e">
        <f t="shared" ca="1" si="62"/>
        <v>#REF!</v>
      </c>
      <c r="F15" t="e">
        <f t="shared" ca="1" si="63"/>
        <v>#REF!</v>
      </c>
      <c r="G15" t="e">
        <f t="shared" ca="1" si="64"/>
        <v>#REF!</v>
      </c>
      <c r="H15" t="e">
        <f t="shared" ca="1" si="65"/>
        <v>#REF!</v>
      </c>
      <c r="I15" t="e">
        <f t="shared" ca="1" si="66"/>
        <v>#REF!</v>
      </c>
      <c r="J15" s="39" t="e">
        <f t="shared" ca="1" si="67"/>
        <v>#REF!</v>
      </c>
      <c r="K15" t="e">
        <f t="shared" ca="1" si="68"/>
        <v>#REF!</v>
      </c>
      <c r="L15" t="e">
        <f t="shared" ca="1" si="69"/>
        <v>#REF!</v>
      </c>
      <c r="M15" t="s">
        <v>62</v>
      </c>
      <c r="N15" t="e">
        <f t="shared" ca="1" si="70"/>
        <v>#REF!</v>
      </c>
      <c r="O15" t="e">
        <f t="shared" ca="1" si="71"/>
        <v>#REF!</v>
      </c>
      <c r="P15" t="e">
        <f t="shared" ca="1" si="72"/>
        <v>#REF!</v>
      </c>
      <c r="Q15" t="e">
        <f t="shared" ca="1" si="73"/>
        <v>#REF!</v>
      </c>
      <c r="R15" t="e">
        <f t="shared" ca="1" si="74"/>
        <v>#REF!</v>
      </c>
      <c r="S15" t="e">
        <f t="shared" ca="1" si="75"/>
        <v>#REF!</v>
      </c>
      <c r="T15" t="e">
        <f t="shared" ca="1" si="76"/>
        <v>#REF!</v>
      </c>
      <c r="U15" t="e">
        <f t="shared" ca="1" si="77"/>
        <v>#REF!</v>
      </c>
      <c r="V15" t="e">
        <f t="shared" ca="1" si="78"/>
        <v>#REF!</v>
      </c>
      <c r="W15" t="e">
        <f t="shared" ca="1" si="79"/>
        <v>#REF!</v>
      </c>
      <c r="X15" t="e">
        <f t="shared" ca="1" si="80"/>
        <v>#REF!</v>
      </c>
      <c r="Y15" t="e">
        <f t="shared" ca="1" si="81"/>
        <v>#REF!</v>
      </c>
      <c r="Z15" t="e">
        <f t="shared" ca="1" si="82"/>
        <v>#REF!</v>
      </c>
      <c r="AA15" t="e">
        <f t="shared" ca="1" si="83"/>
        <v>#REF!</v>
      </c>
      <c r="AB15" t="e">
        <f t="shared" ca="1" si="84"/>
        <v>#REF!</v>
      </c>
      <c r="AC15" t="e">
        <f t="shared" ca="1" si="85"/>
        <v>#REF!</v>
      </c>
      <c r="AD15" t="e">
        <f t="shared" ca="1" si="86"/>
        <v>#REF!</v>
      </c>
      <c r="AE15" t="e">
        <f t="shared" ca="1" si="87"/>
        <v>#REF!</v>
      </c>
      <c r="AF15" t="e">
        <f t="shared" ca="1" si="88"/>
        <v>#REF!</v>
      </c>
      <c r="AG15" t="e">
        <f t="shared" ca="1" si="89"/>
        <v>#REF!</v>
      </c>
      <c r="AH15" t="e">
        <f t="shared" ca="1" si="90"/>
        <v>#REF!</v>
      </c>
      <c r="AI15" t="e">
        <f t="shared" ca="1" si="91"/>
        <v>#REF!</v>
      </c>
      <c r="AJ15" t="e">
        <f t="shared" ca="1" si="92"/>
        <v>#REF!</v>
      </c>
      <c r="AK15" t="e">
        <f t="shared" ca="1" si="93"/>
        <v>#REF!</v>
      </c>
      <c r="AL15" t="e">
        <f t="shared" ca="1" si="94"/>
        <v>#REF!</v>
      </c>
      <c r="AM15" t="e">
        <f t="shared" ca="1" si="95"/>
        <v>#REF!</v>
      </c>
      <c r="AN15" t="e">
        <f t="shared" ca="1" si="96"/>
        <v>#REF!</v>
      </c>
      <c r="AO15" t="e">
        <f t="shared" ca="1" si="97"/>
        <v>#REF!</v>
      </c>
      <c r="AP15" t="e">
        <f t="shared" ca="1" si="98"/>
        <v>#REF!</v>
      </c>
      <c r="AQ15" t="e">
        <f t="shared" ca="1" si="99"/>
        <v>#REF!</v>
      </c>
      <c r="AR15" t="e">
        <f t="shared" ca="1" si="100"/>
        <v>#REF!</v>
      </c>
      <c r="AS15" t="e">
        <f t="shared" ca="1" si="101"/>
        <v>#REF!</v>
      </c>
      <c r="AT15" t="e">
        <f t="shared" ca="1" si="102"/>
        <v>#REF!</v>
      </c>
      <c r="AU15" t="e">
        <f t="shared" ca="1" si="103"/>
        <v>#REF!</v>
      </c>
      <c r="AV15" t="e">
        <f t="shared" ca="1" si="104"/>
        <v>#REF!</v>
      </c>
      <c r="AW15" t="e">
        <f t="shared" ca="1" si="105"/>
        <v>#REF!</v>
      </c>
      <c r="AX15" t="e">
        <f t="shared" ca="1" si="106"/>
        <v>#REF!</v>
      </c>
      <c r="AY15" t="e">
        <f t="shared" ca="1" si="107"/>
        <v>#REF!</v>
      </c>
      <c r="AZ15" t="e">
        <f t="shared" ca="1" si="108"/>
        <v>#REF!</v>
      </c>
      <c r="BA15" t="e">
        <f t="shared" ca="1" si="109"/>
        <v>#REF!</v>
      </c>
      <c r="BB15" t="e">
        <f t="shared" ca="1" si="110"/>
        <v>#REF!</v>
      </c>
      <c r="BC15" t="e">
        <f t="shared" ca="1" si="111"/>
        <v>#REF!</v>
      </c>
      <c r="BD15" t="e">
        <f t="shared" ca="1" si="112"/>
        <v>#REF!</v>
      </c>
      <c r="BE15" t="e">
        <f t="shared" ca="1" si="113"/>
        <v>#REF!</v>
      </c>
      <c r="BF15" t="e">
        <f t="shared" ca="1" si="114"/>
        <v>#REF!</v>
      </c>
      <c r="BG15" t="e">
        <f t="shared" ca="1" si="115"/>
        <v>#REF!</v>
      </c>
      <c r="BH15" t="e">
        <f t="shared" ca="1" si="116"/>
        <v>#REF!</v>
      </c>
      <c r="BI15" t="e">
        <f t="shared" ca="1" si="117"/>
        <v>#REF!</v>
      </c>
    </row>
    <row r="16" spans="1:61" ht="13.5" customHeight="1">
      <c r="A16" s="19" t="s">
        <v>241</v>
      </c>
      <c r="B16" t="e">
        <f t="shared" ca="1" si="59"/>
        <v>#REF!</v>
      </c>
      <c r="C16" t="e">
        <f t="shared" ca="1" si="60"/>
        <v>#REF!</v>
      </c>
      <c r="D16" t="e">
        <f t="shared" ca="1" si="61"/>
        <v>#REF!</v>
      </c>
      <c r="E16" t="e">
        <f t="shared" ca="1" si="62"/>
        <v>#REF!</v>
      </c>
      <c r="F16" t="e">
        <f t="shared" ca="1" si="63"/>
        <v>#REF!</v>
      </c>
      <c r="G16" t="e">
        <f t="shared" ca="1" si="64"/>
        <v>#REF!</v>
      </c>
      <c r="H16" t="e">
        <f t="shared" ca="1" si="65"/>
        <v>#REF!</v>
      </c>
      <c r="I16" t="e">
        <f t="shared" ca="1" si="66"/>
        <v>#REF!</v>
      </c>
      <c r="J16" s="39" t="e">
        <f t="shared" ca="1" si="67"/>
        <v>#REF!</v>
      </c>
      <c r="K16" t="e">
        <f t="shared" ca="1" si="68"/>
        <v>#REF!</v>
      </c>
      <c r="L16" t="e">
        <f t="shared" ca="1" si="69"/>
        <v>#REF!</v>
      </c>
      <c r="M16" t="s">
        <v>62</v>
      </c>
      <c r="N16" t="e">
        <f t="shared" ca="1" si="70"/>
        <v>#REF!</v>
      </c>
      <c r="O16" t="e">
        <f t="shared" ca="1" si="71"/>
        <v>#REF!</v>
      </c>
      <c r="P16" t="e">
        <f t="shared" ca="1" si="72"/>
        <v>#REF!</v>
      </c>
      <c r="Q16" t="e">
        <f t="shared" ca="1" si="73"/>
        <v>#REF!</v>
      </c>
      <c r="R16" t="e">
        <f t="shared" ca="1" si="74"/>
        <v>#REF!</v>
      </c>
      <c r="S16" t="e">
        <f t="shared" ca="1" si="75"/>
        <v>#REF!</v>
      </c>
      <c r="T16" t="e">
        <f t="shared" ca="1" si="76"/>
        <v>#REF!</v>
      </c>
      <c r="U16" t="e">
        <f t="shared" ca="1" si="77"/>
        <v>#REF!</v>
      </c>
      <c r="V16" t="e">
        <f t="shared" ca="1" si="78"/>
        <v>#REF!</v>
      </c>
      <c r="W16" t="e">
        <f t="shared" ca="1" si="79"/>
        <v>#REF!</v>
      </c>
      <c r="X16" t="e">
        <f t="shared" ca="1" si="80"/>
        <v>#REF!</v>
      </c>
      <c r="Y16" t="e">
        <f t="shared" ca="1" si="81"/>
        <v>#REF!</v>
      </c>
      <c r="Z16" t="e">
        <f t="shared" ca="1" si="82"/>
        <v>#REF!</v>
      </c>
      <c r="AA16" t="e">
        <f t="shared" ca="1" si="83"/>
        <v>#REF!</v>
      </c>
      <c r="AB16" t="e">
        <f t="shared" ca="1" si="84"/>
        <v>#REF!</v>
      </c>
      <c r="AC16" t="e">
        <f t="shared" ca="1" si="85"/>
        <v>#REF!</v>
      </c>
      <c r="AD16" t="e">
        <f t="shared" ca="1" si="86"/>
        <v>#REF!</v>
      </c>
      <c r="AE16" t="e">
        <f t="shared" ca="1" si="87"/>
        <v>#REF!</v>
      </c>
      <c r="AF16" t="e">
        <f t="shared" ca="1" si="88"/>
        <v>#REF!</v>
      </c>
      <c r="AG16" t="e">
        <f t="shared" ca="1" si="89"/>
        <v>#REF!</v>
      </c>
      <c r="AH16" t="e">
        <f t="shared" ca="1" si="90"/>
        <v>#REF!</v>
      </c>
      <c r="AI16" t="e">
        <f t="shared" ca="1" si="91"/>
        <v>#REF!</v>
      </c>
      <c r="AJ16" t="e">
        <f t="shared" ca="1" si="92"/>
        <v>#REF!</v>
      </c>
      <c r="AK16" t="e">
        <f t="shared" ca="1" si="93"/>
        <v>#REF!</v>
      </c>
      <c r="AL16" t="e">
        <f t="shared" ca="1" si="94"/>
        <v>#REF!</v>
      </c>
      <c r="AM16" t="e">
        <f t="shared" ca="1" si="95"/>
        <v>#REF!</v>
      </c>
      <c r="AN16" t="e">
        <f t="shared" ca="1" si="96"/>
        <v>#REF!</v>
      </c>
      <c r="AO16" t="e">
        <f t="shared" ca="1" si="97"/>
        <v>#REF!</v>
      </c>
      <c r="AP16" t="e">
        <f t="shared" ca="1" si="98"/>
        <v>#REF!</v>
      </c>
      <c r="AQ16" t="e">
        <f t="shared" ca="1" si="99"/>
        <v>#REF!</v>
      </c>
      <c r="AR16" t="e">
        <f t="shared" ca="1" si="100"/>
        <v>#REF!</v>
      </c>
      <c r="AS16" t="e">
        <f t="shared" ca="1" si="101"/>
        <v>#REF!</v>
      </c>
      <c r="AT16" t="e">
        <f t="shared" ca="1" si="102"/>
        <v>#REF!</v>
      </c>
      <c r="AU16" t="e">
        <f t="shared" ca="1" si="103"/>
        <v>#REF!</v>
      </c>
      <c r="AV16" t="e">
        <f t="shared" ca="1" si="104"/>
        <v>#REF!</v>
      </c>
      <c r="AW16" t="e">
        <f t="shared" ca="1" si="105"/>
        <v>#REF!</v>
      </c>
      <c r="AX16" t="e">
        <f t="shared" ca="1" si="106"/>
        <v>#REF!</v>
      </c>
      <c r="AY16" t="e">
        <f t="shared" ca="1" si="107"/>
        <v>#REF!</v>
      </c>
      <c r="AZ16" t="e">
        <f t="shared" ca="1" si="108"/>
        <v>#REF!</v>
      </c>
      <c r="BA16" t="e">
        <f t="shared" ca="1" si="109"/>
        <v>#REF!</v>
      </c>
      <c r="BB16" t="e">
        <f t="shared" ca="1" si="110"/>
        <v>#REF!</v>
      </c>
      <c r="BC16" t="e">
        <f t="shared" ca="1" si="111"/>
        <v>#REF!</v>
      </c>
      <c r="BD16" t="e">
        <f t="shared" ca="1" si="112"/>
        <v>#REF!</v>
      </c>
      <c r="BE16" t="e">
        <f t="shared" ca="1" si="113"/>
        <v>#REF!</v>
      </c>
      <c r="BF16" t="e">
        <f t="shared" ca="1" si="114"/>
        <v>#REF!</v>
      </c>
      <c r="BG16" t="e">
        <f t="shared" ca="1" si="115"/>
        <v>#REF!</v>
      </c>
      <c r="BH16" t="e">
        <f t="shared" ca="1" si="116"/>
        <v>#REF!</v>
      </c>
      <c r="BI16" t="e">
        <f t="shared" ca="1" si="117"/>
        <v>#REF!</v>
      </c>
    </row>
    <row r="17" spans="1:61" ht="13.5" customHeight="1">
      <c r="A17" s="19" t="s">
        <v>242</v>
      </c>
      <c r="B17" t="e">
        <f t="shared" ca="1" si="59"/>
        <v>#REF!</v>
      </c>
      <c r="C17" t="e">
        <f t="shared" ca="1" si="60"/>
        <v>#REF!</v>
      </c>
      <c r="D17" t="e">
        <f t="shared" ca="1" si="61"/>
        <v>#REF!</v>
      </c>
      <c r="E17" t="e">
        <f t="shared" ca="1" si="62"/>
        <v>#REF!</v>
      </c>
      <c r="F17" t="e">
        <f t="shared" ca="1" si="63"/>
        <v>#REF!</v>
      </c>
      <c r="G17" t="e">
        <f t="shared" ca="1" si="64"/>
        <v>#REF!</v>
      </c>
      <c r="H17" t="e">
        <f t="shared" ca="1" si="65"/>
        <v>#REF!</v>
      </c>
      <c r="I17" t="e">
        <f t="shared" ca="1" si="66"/>
        <v>#REF!</v>
      </c>
      <c r="J17" s="39" t="e">
        <f t="shared" ca="1" si="67"/>
        <v>#REF!</v>
      </c>
      <c r="K17" t="e">
        <f t="shared" ca="1" si="68"/>
        <v>#REF!</v>
      </c>
      <c r="L17" t="e">
        <f t="shared" ca="1" si="69"/>
        <v>#REF!</v>
      </c>
      <c r="M17" t="s">
        <v>62</v>
      </c>
      <c r="N17" t="e">
        <f t="shared" ca="1" si="70"/>
        <v>#REF!</v>
      </c>
      <c r="O17" t="e">
        <f t="shared" ca="1" si="71"/>
        <v>#REF!</v>
      </c>
      <c r="P17" t="e">
        <f t="shared" ca="1" si="72"/>
        <v>#REF!</v>
      </c>
      <c r="Q17" t="e">
        <f t="shared" ca="1" si="73"/>
        <v>#REF!</v>
      </c>
      <c r="R17" t="e">
        <f t="shared" ca="1" si="74"/>
        <v>#REF!</v>
      </c>
      <c r="S17" t="e">
        <f t="shared" ca="1" si="75"/>
        <v>#REF!</v>
      </c>
      <c r="T17" t="e">
        <f t="shared" ca="1" si="76"/>
        <v>#REF!</v>
      </c>
      <c r="U17" t="e">
        <f t="shared" ca="1" si="77"/>
        <v>#REF!</v>
      </c>
      <c r="V17" t="e">
        <f t="shared" ca="1" si="78"/>
        <v>#REF!</v>
      </c>
      <c r="W17" t="e">
        <f t="shared" ca="1" si="79"/>
        <v>#REF!</v>
      </c>
      <c r="X17" t="e">
        <f t="shared" ca="1" si="80"/>
        <v>#REF!</v>
      </c>
      <c r="Y17" t="e">
        <f t="shared" ca="1" si="81"/>
        <v>#REF!</v>
      </c>
      <c r="Z17" t="e">
        <f t="shared" ca="1" si="82"/>
        <v>#REF!</v>
      </c>
      <c r="AA17" t="e">
        <f t="shared" ca="1" si="83"/>
        <v>#REF!</v>
      </c>
      <c r="AB17" t="e">
        <f t="shared" ca="1" si="84"/>
        <v>#REF!</v>
      </c>
      <c r="AC17" t="e">
        <f t="shared" ca="1" si="85"/>
        <v>#REF!</v>
      </c>
      <c r="AD17" t="e">
        <f t="shared" ca="1" si="86"/>
        <v>#REF!</v>
      </c>
      <c r="AE17" t="e">
        <f t="shared" ca="1" si="87"/>
        <v>#REF!</v>
      </c>
      <c r="AF17" t="e">
        <f t="shared" ca="1" si="88"/>
        <v>#REF!</v>
      </c>
      <c r="AG17" t="e">
        <f t="shared" ca="1" si="89"/>
        <v>#REF!</v>
      </c>
      <c r="AH17" t="e">
        <f t="shared" ca="1" si="90"/>
        <v>#REF!</v>
      </c>
      <c r="AI17" t="e">
        <f t="shared" ca="1" si="91"/>
        <v>#REF!</v>
      </c>
      <c r="AJ17" t="e">
        <f t="shared" ca="1" si="92"/>
        <v>#REF!</v>
      </c>
      <c r="AK17" t="e">
        <f t="shared" ca="1" si="93"/>
        <v>#REF!</v>
      </c>
      <c r="AL17" t="e">
        <f t="shared" ca="1" si="94"/>
        <v>#REF!</v>
      </c>
      <c r="AM17" t="e">
        <f t="shared" ca="1" si="95"/>
        <v>#REF!</v>
      </c>
      <c r="AN17" t="e">
        <f t="shared" ca="1" si="96"/>
        <v>#REF!</v>
      </c>
      <c r="AO17" t="e">
        <f t="shared" ca="1" si="97"/>
        <v>#REF!</v>
      </c>
      <c r="AP17" t="e">
        <f t="shared" ca="1" si="98"/>
        <v>#REF!</v>
      </c>
      <c r="AQ17" t="e">
        <f t="shared" ca="1" si="99"/>
        <v>#REF!</v>
      </c>
      <c r="AR17" t="e">
        <f t="shared" ca="1" si="100"/>
        <v>#REF!</v>
      </c>
      <c r="AS17" t="e">
        <f t="shared" ca="1" si="101"/>
        <v>#REF!</v>
      </c>
      <c r="AT17" t="e">
        <f t="shared" ca="1" si="102"/>
        <v>#REF!</v>
      </c>
      <c r="AU17" t="e">
        <f t="shared" ca="1" si="103"/>
        <v>#REF!</v>
      </c>
      <c r="AV17" t="e">
        <f t="shared" ca="1" si="104"/>
        <v>#REF!</v>
      </c>
      <c r="AW17" t="e">
        <f t="shared" ca="1" si="105"/>
        <v>#REF!</v>
      </c>
      <c r="AX17" t="e">
        <f t="shared" ca="1" si="106"/>
        <v>#REF!</v>
      </c>
      <c r="AY17" t="e">
        <f t="shared" ca="1" si="107"/>
        <v>#REF!</v>
      </c>
      <c r="AZ17" t="e">
        <f t="shared" ca="1" si="108"/>
        <v>#REF!</v>
      </c>
      <c r="BA17" t="e">
        <f t="shared" ca="1" si="109"/>
        <v>#REF!</v>
      </c>
      <c r="BB17" t="e">
        <f t="shared" ca="1" si="110"/>
        <v>#REF!</v>
      </c>
      <c r="BC17" t="e">
        <f t="shared" ca="1" si="111"/>
        <v>#REF!</v>
      </c>
      <c r="BD17" t="e">
        <f t="shared" ca="1" si="112"/>
        <v>#REF!</v>
      </c>
      <c r="BE17" t="e">
        <f t="shared" ca="1" si="113"/>
        <v>#REF!</v>
      </c>
      <c r="BF17" t="e">
        <f t="shared" ca="1" si="114"/>
        <v>#REF!</v>
      </c>
      <c r="BG17" t="e">
        <f t="shared" ca="1" si="115"/>
        <v>#REF!</v>
      </c>
      <c r="BH17" t="e">
        <f t="shared" ca="1" si="116"/>
        <v>#REF!</v>
      </c>
      <c r="BI17" t="e">
        <f t="shared" ca="1" si="117"/>
        <v>#REF!</v>
      </c>
    </row>
    <row r="18" spans="1:61" ht="13.5" customHeight="1">
      <c r="A18" s="19" t="s">
        <v>243</v>
      </c>
      <c r="B18" t="e">
        <f t="shared" ca="1" si="59"/>
        <v>#REF!</v>
      </c>
      <c r="C18" t="e">
        <f t="shared" ca="1" si="60"/>
        <v>#REF!</v>
      </c>
      <c r="D18" t="e">
        <f t="shared" ca="1" si="61"/>
        <v>#REF!</v>
      </c>
      <c r="E18" t="e">
        <f t="shared" ca="1" si="62"/>
        <v>#REF!</v>
      </c>
      <c r="F18" t="e">
        <f t="shared" ca="1" si="63"/>
        <v>#REF!</v>
      </c>
      <c r="G18" t="e">
        <f t="shared" ca="1" si="64"/>
        <v>#REF!</v>
      </c>
      <c r="H18" t="e">
        <f t="shared" ca="1" si="65"/>
        <v>#REF!</v>
      </c>
      <c r="I18" t="e">
        <f t="shared" ca="1" si="66"/>
        <v>#REF!</v>
      </c>
      <c r="J18" s="39" t="e">
        <f t="shared" ca="1" si="67"/>
        <v>#REF!</v>
      </c>
      <c r="K18" t="e">
        <f t="shared" ca="1" si="68"/>
        <v>#REF!</v>
      </c>
      <c r="L18" t="e">
        <f t="shared" ca="1" si="69"/>
        <v>#REF!</v>
      </c>
      <c r="M18" t="s">
        <v>62</v>
      </c>
      <c r="N18" t="e">
        <f t="shared" ca="1" si="70"/>
        <v>#REF!</v>
      </c>
      <c r="O18" t="e">
        <f t="shared" ca="1" si="71"/>
        <v>#REF!</v>
      </c>
      <c r="P18" t="e">
        <f t="shared" ca="1" si="72"/>
        <v>#REF!</v>
      </c>
      <c r="Q18" t="e">
        <f t="shared" ca="1" si="73"/>
        <v>#REF!</v>
      </c>
      <c r="R18" t="e">
        <f t="shared" ca="1" si="74"/>
        <v>#REF!</v>
      </c>
      <c r="S18" t="e">
        <f t="shared" ca="1" si="75"/>
        <v>#REF!</v>
      </c>
      <c r="T18" t="e">
        <f t="shared" ca="1" si="76"/>
        <v>#REF!</v>
      </c>
      <c r="U18" t="e">
        <f t="shared" ca="1" si="77"/>
        <v>#REF!</v>
      </c>
      <c r="V18" t="e">
        <f t="shared" ca="1" si="78"/>
        <v>#REF!</v>
      </c>
      <c r="W18" t="e">
        <f t="shared" ca="1" si="79"/>
        <v>#REF!</v>
      </c>
      <c r="X18" t="e">
        <f t="shared" ca="1" si="80"/>
        <v>#REF!</v>
      </c>
      <c r="Y18" t="e">
        <f t="shared" ca="1" si="81"/>
        <v>#REF!</v>
      </c>
      <c r="Z18" t="e">
        <f t="shared" ca="1" si="82"/>
        <v>#REF!</v>
      </c>
      <c r="AA18" t="e">
        <f t="shared" ca="1" si="83"/>
        <v>#REF!</v>
      </c>
      <c r="AB18" t="e">
        <f t="shared" ca="1" si="84"/>
        <v>#REF!</v>
      </c>
      <c r="AC18" t="e">
        <f t="shared" ca="1" si="85"/>
        <v>#REF!</v>
      </c>
      <c r="AD18" t="e">
        <f t="shared" ca="1" si="86"/>
        <v>#REF!</v>
      </c>
      <c r="AE18" t="e">
        <f t="shared" ca="1" si="87"/>
        <v>#REF!</v>
      </c>
      <c r="AF18" t="e">
        <f t="shared" ca="1" si="88"/>
        <v>#REF!</v>
      </c>
      <c r="AG18" t="e">
        <f t="shared" ca="1" si="89"/>
        <v>#REF!</v>
      </c>
      <c r="AH18" t="e">
        <f t="shared" ca="1" si="90"/>
        <v>#REF!</v>
      </c>
      <c r="AI18" t="e">
        <f t="shared" ca="1" si="91"/>
        <v>#REF!</v>
      </c>
      <c r="AJ18" t="e">
        <f t="shared" ca="1" si="92"/>
        <v>#REF!</v>
      </c>
      <c r="AK18" t="e">
        <f t="shared" ca="1" si="93"/>
        <v>#REF!</v>
      </c>
      <c r="AL18" t="e">
        <f t="shared" ca="1" si="94"/>
        <v>#REF!</v>
      </c>
      <c r="AM18" t="e">
        <f t="shared" ca="1" si="95"/>
        <v>#REF!</v>
      </c>
      <c r="AN18" t="e">
        <f t="shared" ca="1" si="96"/>
        <v>#REF!</v>
      </c>
      <c r="AO18" t="e">
        <f t="shared" ca="1" si="97"/>
        <v>#REF!</v>
      </c>
      <c r="AP18" t="e">
        <f t="shared" ca="1" si="98"/>
        <v>#REF!</v>
      </c>
      <c r="AQ18" t="e">
        <f t="shared" ca="1" si="99"/>
        <v>#REF!</v>
      </c>
      <c r="AR18" t="e">
        <f t="shared" ca="1" si="100"/>
        <v>#REF!</v>
      </c>
      <c r="AS18" t="e">
        <f t="shared" ca="1" si="101"/>
        <v>#REF!</v>
      </c>
      <c r="AT18" t="e">
        <f t="shared" ca="1" si="102"/>
        <v>#REF!</v>
      </c>
      <c r="AU18" t="e">
        <f t="shared" ca="1" si="103"/>
        <v>#REF!</v>
      </c>
      <c r="AV18" t="e">
        <f t="shared" ca="1" si="104"/>
        <v>#REF!</v>
      </c>
      <c r="AW18" t="e">
        <f t="shared" ca="1" si="105"/>
        <v>#REF!</v>
      </c>
      <c r="AX18" t="e">
        <f t="shared" ca="1" si="106"/>
        <v>#REF!</v>
      </c>
      <c r="AY18" t="e">
        <f t="shared" ca="1" si="107"/>
        <v>#REF!</v>
      </c>
      <c r="AZ18" t="e">
        <f t="shared" ca="1" si="108"/>
        <v>#REF!</v>
      </c>
      <c r="BA18" t="e">
        <f t="shared" ca="1" si="109"/>
        <v>#REF!</v>
      </c>
      <c r="BB18" t="e">
        <f t="shared" ca="1" si="110"/>
        <v>#REF!</v>
      </c>
      <c r="BC18" t="e">
        <f t="shared" ca="1" si="111"/>
        <v>#REF!</v>
      </c>
      <c r="BD18" t="e">
        <f t="shared" ca="1" si="112"/>
        <v>#REF!</v>
      </c>
      <c r="BE18" t="e">
        <f t="shared" ca="1" si="113"/>
        <v>#REF!</v>
      </c>
      <c r="BF18" t="e">
        <f t="shared" ca="1" si="114"/>
        <v>#REF!</v>
      </c>
      <c r="BG18" t="e">
        <f t="shared" ca="1" si="115"/>
        <v>#REF!</v>
      </c>
      <c r="BH18" t="e">
        <f t="shared" ca="1" si="116"/>
        <v>#REF!</v>
      </c>
      <c r="BI18" t="e">
        <f t="shared" ca="1" si="117"/>
        <v>#REF!</v>
      </c>
    </row>
    <row r="19" spans="1:61" ht="13.5" customHeight="1">
      <c r="A19" s="19" t="s">
        <v>244</v>
      </c>
      <c r="B19" t="e">
        <f t="shared" ca="1" si="59"/>
        <v>#REF!</v>
      </c>
      <c r="C19" t="e">
        <f t="shared" ca="1" si="60"/>
        <v>#REF!</v>
      </c>
      <c r="D19" t="e">
        <f t="shared" ca="1" si="61"/>
        <v>#REF!</v>
      </c>
      <c r="E19" t="e">
        <f t="shared" ca="1" si="62"/>
        <v>#REF!</v>
      </c>
      <c r="F19" t="e">
        <f t="shared" ca="1" si="63"/>
        <v>#REF!</v>
      </c>
      <c r="G19" t="e">
        <f t="shared" ca="1" si="64"/>
        <v>#REF!</v>
      </c>
      <c r="H19" t="e">
        <f t="shared" ca="1" si="65"/>
        <v>#REF!</v>
      </c>
      <c r="I19" t="e">
        <f t="shared" ca="1" si="66"/>
        <v>#REF!</v>
      </c>
      <c r="J19" s="39" t="e">
        <f t="shared" ca="1" si="67"/>
        <v>#REF!</v>
      </c>
      <c r="K19" t="e">
        <f t="shared" ca="1" si="68"/>
        <v>#REF!</v>
      </c>
      <c r="L19" t="e">
        <f t="shared" ca="1" si="69"/>
        <v>#REF!</v>
      </c>
      <c r="M19" t="s">
        <v>62</v>
      </c>
      <c r="N19" t="e">
        <f t="shared" ca="1" si="70"/>
        <v>#REF!</v>
      </c>
      <c r="O19" t="e">
        <f t="shared" ca="1" si="71"/>
        <v>#REF!</v>
      </c>
      <c r="P19" t="e">
        <f t="shared" ca="1" si="72"/>
        <v>#REF!</v>
      </c>
      <c r="Q19" t="e">
        <f t="shared" ca="1" si="73"/>
        <v>#REF!</v>
      </c>
      <c r="R19" t="e">
        <f t="shared" ca="1" si="74"/>
        <v>#REF!</v>
      </c>
      <c r="S19" t="e">
        <f t="shared" ca="1" si="75"/>
        <v>#REF!</v>
      </c>
      <c r="T19" t="e">
        <f t="shared" ca="1" si="76"/>
        <v>#REF!</v>
      </c>
      <c r="U19" t="e">
        <f t="shared" ca="1" si="77"/>
        <v>#REF!</v>
      </c>
      <c r="V19" t="e">
        <f t="shared" ca="1" si="78"/>
        <v>#REF!</v>
      </c>
      <c r="W19" t="e">
        <f t="shared" ca="1" si="79"/>
        <v>#REF!</v>
      </c>
      <c r="X19" t="e">
        <f t="shared" ca="1" si="80"/>
        <v>#REF!</v>
      </c>
      <c r="Y19" t="e">
        <f t="shared" ca="1" si="81"/>
        <v>#REF!</v>
      </c>
      <c r="Z19" t="e">
        <f t="shared" ca="1" si="82"/>
        <v>#REF!</v>
      </c>
      <c r="AA19" t="e">
        <f t="shared" ca="1" si="83"/>
        <v>#REF!</v>
      </c>
      <c r="AB19" t="e">
        <f t="shared" ca="1" si="84"/>
        <v>#REF!</v>
      </c>
      <c r="AC19" t="e">
        <f t="shared" ca="1" si="85"/>
        <v>#REF!</v>
      </c>
      <c r="AD19" t="e">
        <f t="shared" ca="1" si="86"/>
        <v>#REF!</v>
      </c>
      <c r="AE19" t="e">
        <f t="shared" ca="1" si="87"/>
        <v>#REF!</v>
      </c>
      <c r="AF19" t="e">
        <f t="shared" ca="1" si="88"/>
        <v>#REF!</v>
      </c>
      <c r="AG19" t="e">
        <f t="shared" ca="1" si="89"/>
        <v>#REF!</v>
      </c>
      <c r="AH19" t="e">
        <f t="shared" ca="1" si="90"/>
        <v>#REF!</v>
      </c>
      <c r="AI19" t="e">
        <f t="shared" ca="1" si="91"/>
        <v>#REF!</v>
      </c>
      <c r="AJ19" t="e">
        <f t="shared" ca="1" si="92"/>
        <v>#REF!</v>
      </c>
      <c r="AK19" t="e">
        <f t="shared" ca="1" si="93"/>
        <v>#REF!</v>
      </c>
      <c r="AL19" t="e">
        <f t="shared" ca="1" si="94"/>
        <v>#REF!</v>
      </c>
      <c r="AM19" t="e">
        <f t="shared" ca="1" si="95"/>
        <v>#REF!</v>
      </c>
      <c r="AN19" t="e">
        <f t="shared" ca="1" si="96"/>
        <v>#REF!</v>
      </c>
      <c r="AO19" t="e">
        <f t="shared" ca="1" si="97"/>
        <v>#REF!</v>
      </c>
      <c r="AP19" t="e">
        <f t="shared" ca="1" si="98"/>
        <v>#REF!</v>
      </c>
      <c r="AQ19" t="e">
        <f t="shared" ca="1" si="99"/>
        <v>#REF!</v>
      </c>
      <c r="AR19" t="e">
        <f t="shared" ca="1" si="100"/>
        <v>#REF!</v>
      </c>
      <c r="AS19" t="e">
        <f t="shared" ca="1" si="101"/>
        <v>#REF!</v>
      </c>
      <c r="AT19" t="e">
        <f t="shared" ca="1" si="102"/>
        <v>#REF!</v>
      </c>
      <c r="AU19" t="e">
        <f t="shared" ca="1" si="103"/>
        <v>#REF!</v>
      </c>
      <c r="AV19" t="e">
        <f t="shared" ca="1" si="104"/>
        <v>#REF!</v>
      </c>
      <c r="AW19" t="e">
        <f t="shared" ca="1" si="105"/>
        <v>#REF!</v>
      </c>
      <c r="AX19" t="e">
        <f t="shared" ca="1" si="106"/>
        <v>#REF!</v>
      </c>
      <c r="AY19" t="e">
        <f t="shared" ca="1" si="107"/>
        <v>#REF!</v>
      </c>
      <c r="AZ19" t="e">
        <f t="shared" ca="1" si="108"/>
        <v>#REF!</v>
      </c>
      <c r="BA19" t="e">
        <f t="shared" ca="1" si="109"/>
        <v>#REF!</v>
      </c>
      <c r="BB19" t="e">
        <f t="shared" ca="1" si="110"/>
        <v>#REF!</v>
      </c>
      <c r="BC19" t="e">
        <f t="shared" ca="1" si="111"/>
        <v>#REF!</v>
      </c>
      <c r="BD19" t="e">
        <f t="shared" ca="1" si="112"/>
        <v>#REF!</v>
      </c>
      <c r="BE19" t="e">
        <f t="shared" ca="1" si="113"/>
        <v>#REF!</v>
      </c>
      <c r="BF19" t="e">
        <f t="shared" ca="1" si="114"/>
        <v>#REF!</v>
      </c>
      <c r="BG19" t="e">
        <f t="shared" ca="1" si="115"/>
        <v>#REF!</v>
      </c>
      <c r="BH19" t="e">
        <f t="shared" ca="1" si="116"/>
        <v>#REF!</v>
      </c>
      <c r="BI19" t="e">
        <f t="shared" ca="1" si="117"/>
        <v>#REF!</v>
      </c>
    </row>
    <row r="20" spans="1:61" ht="13.5" customHeight="1">
      <c r="A20" s="19" t="s">
        <v>245</v>
      </c>
      <c r="B20" t="e">
        <f t="shared" ca="1" si="59"/>
        <v>#REF!</v>
      </c>
      <c r="C20" t="e">
        <f t="shared" ca="1" si="60"/>
        <v>#REF!</v>
      </c>
      <c r="D20" t="e">
        <f t="shared" ca="1" si="61"/>
        <v>#REF!</v>
      </c>
      <c r="E20" t="e">
        <f t="shared" ca="1" si="62"/>
        <v>#REF!</v>
      </c>
      <c r="F20" t="e">
        <f t="shared" ca="1" si="63"/>
        <v>#REF!</v>
      </c>
      <c r="G20" t="e">
        <f t="shared" ca="1" si="64"/>
        <v>#REF!</v>
      </c>
      <c r="H20" t="e">
        <f t="shared" ca="1" si="65"/>
        <v>#REF!</v>
      </c>
      <c r="I20" t="e">
        <f t="shared" ca="1" si="66"/>
        <v>#REF!</v>
      </c>
      <c r="J20" s="39" t="e">
        <f t="shared" ca="1" si="67"/>
        <v>#REF!</v>
      </c>
      <c r="K20" t="e">
        <f t="shared" ca="1" si="68"/>
        <v>#REF!</v>
      </c>
      <c r="L20" t="e">
        <f t="shared" ca="1" si="69"/>
        <v>#REF!</v>
      </c>
      <c r="M20" t="s">
        <v>62</v>
      </c>
      <c r="N20" t="e">
        <f t="shared" ca="1" si="70"/>
        <v>#REF!</v>
      </c>
      <c r="O20" t="e">
        <f t="shared" ca="1" si="71"/>
        <v>#REF!</v>
      </c>
      <c r="P20" t="e">
        <f t="shared" ca="1" si="72"/>
        <v>#REF!</v>
      </c>
      <c r="Q20" t="e">
        <f t="shared" ca="1" si="73"/>
        <v>#REF!</v>
      </c>
      <c r="R20" t="e">
        <f t="shared" ca="1" si="74"/>
        <v>#REF!</v>
      </c>
      <c r="S20" t="e">
        <f t="shared" ca="1" si="75"/>
        <v>#REF!</v>
      </c>
      <c r="T20" t="e">
        <f t="shared" ca="1" si="76"/>
        <v>#REF!</v>
      </c>
      <c r="U20" t="e">
        <f t="shared" ca="1" si="77"/>
        <v>#REF!</v>
      </c>
      <c r="V20" t="e">
        <f t="shared" ca="1" si="78"/>
        <v>#REF!</v>
      </c>
      <c r="W20" t="e">
        <f t="shared" ca="1" si="79"/>
        <v>#REF!</v>
      </c>
      <c r="X20" t="e">
        <f t="shared" ca="1" si="80"/>
        <v>#REF!</v>
      </c>
      <c r="Y20" t="e">
        <f t="shared" ca="1" si="81"/>
        <v>#REF!</v>
      </c>
      <c r="Z20" t="e">
        <f t="shared" ca="1" si="82"/>
        <v>#REF!</v>
      </c>
      <c r="AA20" t="e">
        <f t="shared" ca="1" si="83"/>
        <v>#REF!</v>
      </c>
      <c r="AB20" t="e">
        <f t="shared" ca="1" si="84"/>
        <v>#REF!</v>
      </c>
      <c r="AC20" t="e">
        <f t="shared" ca="1" si="85"/>
        <v>#REF!</v>
      </c>
      <c r="AD20" t="e">
        <f t="shared" ca="1" si="86"/>
        <v>#REF!</v>
      </c>
      <c r="AE20" t="e">
        <f t="shared" ca="1" si="87"/>
        <v>#REF!</v>
      </c>
      <c r="AF20" t="e">
        <f t="shared" ca="1" si="88"/>
        <v>#REF!</v>
      </c>
      <c r="AG20" t="e">
        <f t="shared" ca="1" si="89"/>
        <v>#REF!</v>
      </c>
      <c r="AH20" t="e">
        <f t="shared" ca="1" si="90"/>
        <v>#REF!</v>
      </c>
      <c r="AI20" t="e">
        <f t="shared" ca="1" si="91"/>
        <v>#REF!</v>
      </c>
      <c r="AJ20" t="e">
        <f t="shared" ca="1" si="92"/>
        <v>#REF!</v>
      </c>
      <c r="AK20" t="e">
        <f t="shared" ca="1" si="93"/>
        <v>#REF!</v>
      </c>
      <c r="AL20" t="e">
        <f t="shared" ca="1" si="94"/>
        <v>#REF!</v>
      </c>
      <c r="AM20" t="e">
        <f t="shared" ca="1" si="95"/>
        <v>#REF!</v>
      </c>
      <c r="AN20" t="e">
        <f t="shared" ca="1" si="96"/>
        <v>#REF!</v>
      </c>
      <c r="AO20" t="e">
        <f t="shared" ca="1" si="97"/>
        <v>#REF!</v>
      </c>
      <c r="AP20" t="e">
        <f t="shared" ca="1" si="98"/>
        <v>#REF!</v>
      </c>
      <c r="AQ20" t="e">
        <f t="shared" ca="1" si="99"/>
        <v>#REF!</v>
      </c>
      <c r="AR20" t="e">
        <f t="shared" ca="1" si="100"/>
        <v>#REF!</v>
      </c>
      <c r="AS20" t="e">
        <f t="shared" ca="1" si="101"/>
        <v>#REF!</v>
      </c>
      <c r="AT20" t="e">
        <f t="shared" ca="1" si="102"/>
        <v>#REF!</v>
      </c>
      <c r="AU20" t="e">
        <f t="shared" ca="1" si="103"/>
        <v>#REF!</v>
      </c>
      <c r="AV20" t="e">
        <f t="shared" ca="1" si="104"/>
        <v>#REF!</v>
      </c>
      <c r="AW20" t="e">
        <f t="shared" ca="1" si="105"/>
        <v>#REF!</v>
      </c>
      <c r="AX20" t="e">
        <f t="shared" ca="1" si="106"/>
        <v>#REF!</v>
      </c>
      <c r="AY20" t="e">
        <f t="shared" ca="1" si="107"/>
        <v>#REF!</v>
      </c>
      <c r="AZ20" t="e">
        <f t="shared" ca="1" si="108"/>
        <v>#REF!</v>
      </c>
      <c r="BA20" t="e">
        <f t="shared" ca="1" si="109"/>
        <v>#REF!</v>
      </c>
      <c r="BB20" t="e">
        <f t="shared" ca="1" si="110"/>
        <v>#REF!</v>
      </c>
      <c r="BC20" t="e">
        <f t="shared" ca="1" si="111"/>
        <v>#REF!</v>
      </c>
      <c r="BD20" t="e">
        <f t="shared" ca="1" si="112"/>
        <v>#REF!</v>
      </c>
      <c r="BE20" t="e">
        <f t="shared" ca="1" si="113"/>
        <v>#REF!</v>
      </c>
      <c r="BF20" t="e">
        <f t="shared" ca="1" si="114"/>
        <v>#REF!</v>
      </c>
      <c r="BG20" t="e">
        <f t="shared" ca="1" si="115"/>
        <v>#REF!</v>
      </c>
      <c r="BH20" t="e">
        <f t="shared" ca="1" si="116"/>
        <v>#REF!</v>
      </c>
      <c r="BI20" t="e">
        <f t="shared" ca="1" si="117"/>
        <v>#REF!</v>
      </c>
    </row>
  </sheetData>
  <mergeCells count="5">
    <mergeCell ref="L2:N2"/>
    <mergeCell ref="O1:R1"/>
    <mergeCell ref="S1:V1"/>
    <mergeCell ref="W1:Z1"/>
    <mergeCell ref="AC1:AD1"/>
  </mergeCells>
  <phoneticPr fontId="1"/>
  <pageMargins left="0.75" right="0.75" top="1" bottom="1" header="0.51200000000000001" footer="0.51200000000000001"/>
  <pageSetup paperSize="8" scale="18" orientation="landscape" verticalDpi="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6FB8AB-0BCD-B24E-8C01-957C74606F26}">
  <sheetPr>
    <tabColor rgb="FFC00000"/>
    <pageSetUpPr fitToPage="1"/>
  </sheetPr>
  <dimension ref="A1:J47"/>
  <sheetViews>
    <sheetView showZeros="0" tabSelected="1" zoomScaleNormal="100" zoomScaleSheetLayoutView="85" workbookViewId="0">
      <selection activeCell="B2" sqref="B2:C2"/>
    </sheetView>
  </sheetViews>
  <sheetFormatPr baseColWidth="10" defaultColWidth="8.83203125" defaultRowHeight="14"/>
  <cols>
    <col min="1" max="1" width="18.1640625" customWidth="1"/>
    <col min="2" max="4" width="15.83203125" customWidth="1"/>
    <col min="5" max="5" width="11.6640625" customWidth="1"/>
    <col min="6" max="6" width="2.33203125" customWidth="1"/>
    <col min="7" max="7" width="11.6640625" customWidth="1"/>
    <col min="8" max="8" width="11.5" customWidth="1"/>
  </cols>
  <sheetData>
    <row r="1" spans="1:10" ht="21" customHeight="1">
      <c r="A1" s="144" t="s">
        <v>237</v>
      </c>
      <c r="B1" s="143"/>
      <c r="C1" s="143"/>
      <c r="D1" s="143"/>
      <c r="E1" s="143"/>
      <c r="F1" s="143"/>
      <c r="G1" s="153">
        <v>1</v>
      </c>
      <c r="H1" s="154"/>
    </row>
    <row r="2" spans="1:10" ht="17.25" customHeight="1">
      <c r="A2" s="20" t="s">
        <v>82</v>
      </c>
      <c r="B2" s="94" t="s">
        <v>234</v>
      </c>
      <c r="C2" s="94"/>
      <c r="D2" s="20" t="s">
        <v>85</v>
      </c>
      <c r="E2" s="94" t="s">
        <v>229</v>
      </c>
      <c r="F2" s="94"/>
      <c r="G2" s="94"/>
      <c r="H2" s="3"/>
    </row>
    <row r="3" spans="1:10" ht="17.25" customHeight="1">
      <c r="A3" s="20" t="s">
        <v>173</v>
      </c>
      <c r="B3" s="111" t="s">
        <v>235</v>
      </c>
      <c r="C3" s="111"/>
      <c r="D3" s="111"/>
      <c r="E3" s="111"/>
      <c r="F3" s="111"/>
      <c r="G3" s="111"/>
      <c r="H3" s="3"/>
    </row>
    <row r="4" spans="1:10" ht="17.25" customHeight="1">
      <c r="A4" s="20" t="s">
        <v>83</v>
      </c>
      <c r="B4" s="112" t="s">
        <v>189</v>
      </c>
      <c r="C4" s="113"/>
      <c r="D4" s="20" t="s">
        <v>84</v>
      </c>
      <c r="E4" s="114" t="s">
        <v>175</v>
      </c>
      <c r="F4" s="115"/>
      <c r="G4" s="116"/>
      <c r="H4" s="3"/>
    </row>
    <row r="5" spans="1:10" ht="15" thickBot="1">
      <c r="A5" s="6" t="s">
        <v>5</v>
      </c>
      <c r="B5" s="3"/>
      <c r="C5" s="3"/>
      <c r="D5" s="3"/>
      <c r="E5" s="95"/>
      <c r="F5" s="96"/>
      <c r="G5" s="96"/>
      <c r="H5" s="3"/>
    </row>
    <row r="6" spans="1:10">
      <c r="A6" s="16" t="s">
        <v>16</v>
      </c>
      <c r="B6" s="119" t="s">
        <v>236</v>
      </c>
      <c r="C6" s="140"/>
      <c r="D6" s="44" t="s">
        <v>1</v>
      </c>
      <c r="E6" s="46" t="s">
        <v>75</v>
      </c>
      <c r="F6" s="47"/>
      <c r="G6" s="48"/>
      <c r="H6" s="3"/>
    </row>
    <row r="7" spans="1:10">
      <c r="A7" s="17" t="s">
        <v>17</v>
      </c>
      <c r="B7" s="117">
        <v>4519230500441</v>
      </c>
      <c r="C7" s="118"/>
      <c r="D7" s="45"/>
      <c r="E7" s="49"/>
      <c r="F7" s="50"/>
      <c r="G7" s="51"/>
      <c r="H7" s="3"/>
    </row>
    <row r="8" spans="1:10" ht="15" thickBot="1">
      <c r="A8" s="31" t="s">
        <v>186</v>
      </c>
      <c r="B8" s="138" t="s">
        <v>94</v>
      </c>
      <c r="C8" s="139"/>
      <c r="D8" s="14" t="s">
        <v>3</v>
      </c>
      <c r="E8" s="24">
        <v>30</v>
      </c>
      <c r="F8" s="21" t="s">
        <v>62</v>
      </c>
      <c r="G8" s="25">
        <v>1</v>
      </c>
      <c r="H8" s="3"/>
    </row>
    <row r="9" spans="1:10" ht="15" thickBot="1">
      <c r="A9" s="6" t="s">
        <v>6</v>
      </c>
      <c r="B9" s="3"/>
      <c r="C9" s="3"/>
      <c r="D9" s="3"/>
      <c r="E9" s="96"/>
      <c r="F9" s="96"/>
      <c r="G9" s="96"/>
      <c r="H9" s="3"/>
    </row>
    <row r="10" spans="1:10">
      <c r="A10" s="15"/>
      <c r="B10" s="22" t="s">
        <v>66</v>
      </c>
      <c r="C10" s="22" t="s">
        <v>57</v>
      </c>
      <c r="D10" s="22" t="s">
        <v>58</v>
      </c>
      <c r="E10" s="104" t="s">
        <v>54</v>
      </c>
      <c r="F10" s="104"/>
      <c r="G10" s="105"/>
      <c r="H10" s="4"/>
      <c r="I10" s="4"/>
    </row>
    <row r="11" spans="1:10">
      <c r="A11" s="9" t="s">
        <v>53</v>
      </c>
      <c r="B11" s="26">
        <v>175</v>
      </c>
      <c r="C11" s="26">
        <v>190</v>
      </c>
      <c r="D11" s="26">
        <v>35</v>
      </c>
      <c r="E11" s="106">
        <v>260</v>
      </c>
      <c r="F11" s="107"/>
      <c r="G11" s="108"/>
      <c r="H11" s="3"/>
      <c r="I11" s="4"/>
      <c r="J11" s="4"/>
    </row>
    <row r="12" spans="1:10">
      <c r="A12" s="9" t="s">
        <v>55</v>
      </c>
      <c r="B12" s="26">
        <v>300</v>
      </c>
      <c r="C12" s="26">
        <v>440</v>
      </c>
      <c r="D12" s="26">
        <v>160</v>
      </c>
      <c r="E12" s="106">
        <v>8200</v>
      </c>
      <c r="F12" s="107"/>
      <c r="G12" s="108"/>
      <c r="H12" s="3"/>
      <c r="I12" s="3"/>
      <c r="J12" s="4"/>
    </row>
    <row r="13" spans="1:10" ht="15" thickBot="1">
      <c r="A13" s="10" t="s">
        <v>56</v>
      </c>
      <c r="B13" s="27">
        <v>600</v>
      </c>
      <c r="C13" s="27">
        <v>880</v>
      </c>
      <c r="D13" s="27">
        <v>160</v>
      </c>
      <c r="E13" s="91">
        <v>16400</v>
      </c>
      <c r="F13" s="92"/>
      <c r="G13" s="93"/>
      <c r="H13" s="3"/>
      <c r="I13" s="4"/>
      <c r="J13" s="4"/>
    </row>
    <row r="14" spans="1:10" ht="15" thickBot="1">
      <c r="A14" s="6" t="s">
        <v>7</v>
      </c>
      <c r="B14" s="3"/>
      <c r="C14" s="3"/>
      <c r="D14" s="3"/>
      <c r="E14" s="55"/>
      <c r="F14" s="55"/>
      <c r="G14" s="55"/>
      <c r="H14" s="3"/>
    </row>
    <row r="15" spans="1:10" ht="15" thickBot="1">
      <c r="A15" s="13" t="s">
        <v>34</v>
      </c>
      <c r="B15" s="97">
        <v>520</v>
      </c>
      <c r="C15" s="98"/>
      <c r="D15" s="23" t="s">
        <v>81</v>
      </c>
      <c r="E15" s="97" t="s">
        <v>96</v>
      </c>
      <c r="F15" s="99"/>
      <c r="G15" s="100"/>
      <c r="H15" s="3"/>
    </row>
    <row r="16" spans="1:10" ht="15" thickBot="1">
      <c r="A16" s="6" t="s">
        <v>8</v>
      </c>
      <c r="B16" s="3"/>
      <c r="C16" s="3"/>
      <c r="D16" s="3"/>
      <c r="E16" s="3"/>
      <c r="F16" s="3"/>
      <c r="G16" s="3"/>
      <c r="H16" s="3"/>
    </row>
    <row r="17" spans="1:8">
      <c r="A17" s="8" t="s">
        <v>61</v>
      </c>
      <c r="B17" s="29" t="s">
        <v>35</v>
      </c>
      <c r="C17" s="28">
        <v>365</v>
      </c>
      <c r="D17" s="12" t="s">
        <v>32</v>
      </c>
      <c r="E17" s="119" t="s">
        <v>68</v>
      </c>
      <c r="F17" s="120"/>
      <c r="G17" s="121"/>
      <c r="H17" s="3"/>
    </row>
    <row r="18" spans="1:8">
      <c r="A18" s="9" t="s">
        <v>38</v>
      </c>
      <c r="B18" s="122" t="s">
        <v>42</v>
      </c>
      <c r="C18" s="123"/>
      <c r="D18" s="5" t="s">
        <v>40</v>
      </c>
      <c r="E18" s="122" t="s">
        <v>97</v>
      </c>
      <c r="F18" s="124"/>
      <c r="G18" s="125"/>
      <c r="H18" s="3"/>
    </row>
    <row r="19" spans="1:8" ht="15" thickBot="1">
      <c r="A19" s="10" t="s">
        <v>39</v>
      </c>
      <c r="B19" s="126" t="s">
        <v>43</v>
      </c>
      <c r="C19" s="127"/>
      <c r="D19" s="11" t="s">
        <v>41</v>
      </c>
      <c r="E19" s="126" t="s">
        <v>98</v>
      </c>
      <c r="F19" s="128"/>
      <c r="G19" s="129"/>
      <c r="H19" s="3"/>
    </row>
    <row r="20" spans="1:8" ht="15" thickBot="1">
      <c r="A20" s="6" t="s">
        <v>9</v>
      </c>
      <c r="B20" s="3"/>
      <c r="C20" s="3"/>
      <c r="D20" s="3"/>
      <c r="E20" s="55"/>
      <c r="F20" s="55"/>
      <c r="G20" s="55"/>
      <c r="H20" s="3"/>
    </row>
    <row r="21" spans="1:8" ht="19" customHeight="1" thickBot="1">
      <c r="A21" s="13" t="s">
        <v>23</v>
      </c>
      <c r="B21" s="134" t="s">
        <v>99</v>
      </c>
      <c r="C21" s="135"/>
      <c r="D21" s="135"/>
      <c r="E21" s="135"/>
      <c r="F21" s="135"/>
      <c r="G21" s="136"/>
      <c r="H21" s="3"/>
    </row>
    <row r="22" spans="1:8" ht="80" customHeight="1">
      <c r="A22" s="8" t="s">
        <v>47</v>
      </c>
      <c r="B22" s="82" t="s">
        <v>100</v>
      </c>
      <c r="C22" s="83"/>
      <c r="D22" s="83"/>
      <c r="E22" s="83"/>
      <c r="F22" s="83"/>
      <c r="G22" s="84"/>
      <c r="H22" s="3"/>
    </row>
    <row r="23" spans="1:8">
      <c r="A23" s="9" t="s">
        <v>13</v>
      </c>
      <c r="B23" s="85" t="s">
        <v>101</v>
      </c>
      <c r="C23" s="86"/>
      <c r="D23" s="86"/>
      <c r="E23" s="86"/>
      <c r="F23" s="86"/>
      <c r="G23" s="87"/>
      <c r="H23" s="3"/>
    </row>
    <row r="24" spans="1:8">
      <c r="A24" s="9" t="s">
        <v>48</v>
      </c>
      <c r="B24" s="88" t="s">
        <v>102</v>
      </c>
      <c r="C24" s="89"/>
      <c r="D24" s="89"/>
      <c r="E24" s="89"/>
      <c r="F24" s="89"/>
      <c r="G24" s="90"/>
      <c r="H24" s="3"/>
    </row>
    <row r="25" spans="1:8" ht="15" thickBot="1">
      <c r="A25" s="10" t="s">
        <v>2</v>
      </c>
      <c r="B25" s="73" t="s">
        <v>103</v>
      </c>
      <c r="C25" s="74"/>
      <c r="D25" s="14" t="s">
        <v>24</v>
      </c>
      <c r="E25" s="91" t="s">
        <v>28</v>
      </c>
      <c r="F25" s="92"/>
      <c r="G25" s="93"/>
      <c r="H25" s="3"/>
    </row>
    <row r="26" spans="1:8">
      <c r="A26" s="8" t="s">
        <v>172</v>
      </c>
      <c r="B26" s="77" t="s">
        <v>104</v>
      </c>
      <c r="C26" s="78"/>
      <c r="D26" s="78"/>
      <c r="E26" s="78"/>
      <c r="F26" s="78"/>
      <c r="G26" s="79"/>
      <c r="H26" s="4"/>
    </row>
    <row r="27" spans="1:8">
      <c r="A27" s="9" t="s">
        <v>52</v>
      </c>
      <c r="B27" s="70">
        <v>165</v>
      </c>
      <c r="C27" s="137"/>
      <c r="D27" s="5" t="s">
        <v>49</v>
      </c>
      <c r="E27" s="70">
        <v>5</v>
      </c>
      <c r="F27" s="71"/>
      <c r="G27" s="72"/>
      <c r="H27" s="4"/>
    </row>
    <row r="28" spans="1:8">
      <c r="A28" s="9" t="s">
        <v>4</v>
      </c>
      <c r="B28" s="80">
        <v>8.1999999999999993</v>
      </c>
      <c r="C28" s="81"/>
      <c r="D28" s="5" t="s">
        <v>67</v>
      </c>
      <c r="E28" s="70">
        <v>12</v>
      </c>
      <c r="F28" s="71"/>
      <c r="G28" s="72"/>
      <c r="H28" s="4"/>
    </row>
    <row r="29" spans="1:8" ht="15" thickBot="1">
      <c r="A29" s="18" t="s">
        <v>50</v>
      </c>
      <c r="B29" s="130" t="s">
        <v>105</v>
      </c>
      <c r="C29" s="131"/>
      <c r="D29" s="7" t="s">
        <v>51</v>
      </c>
      <c r="E29" s="130">
        <v>1.1000000000000001</v>
      </c>
      <c r="F29" s="132"/>
      <c r="G29" s="133"/>
      <c r="H29" s="4"/>
    </row>
    <row r="30" spans="1:8" ht="41" customHeight="1">
      <c r="A30" s="8" t="s">
        <v>15</v>
      </c>
      <c r="B30" s="65" t="s">
        <v>226</v>
      </c>
      <c r="C30" s="66"/>
      <c r="D30" s="12" t="s">
        <v>12</v>
      </c>
      <c r="E30" s="67" t="s">
        <v>232</v>
      </c>
      <c r="F30" s="68"/>
      <c r="G30" s="69"/>
      <c r="H30" s="4"/>
    </row>
    <row r="31" spans="1:8">
      <c r="A31" s="9" t="s">
        <v>11</v>
      </c>
      <c r="B31" s="70" t="s">
        <v>106</v>
      </c>
      <c r="C31" s="71"/>
      <c r="D31" s="5" t="s">
        <v>80</v>
      </c>
      <c r="E31" s="70" t="s">
        <v>108</v>
      </c>
      <c r="F31" s="71"/>
      <c r="G31" s="72"/>
      <c r="H31" s="3"/>
    </row>
    <row r="32" spans="1:8" ht="15" thickBot="1">
      <c r="A32" s="10" t="s">
        <v>25</v>
      </c>
      <c r="B32" s="73" t="s">
        <v>107</v>
      </c>
      <c r="C32" s="74"/>
      <c r="D32" s="11" t="s">
        <v>26</v>
      </c>
      <c r="E32" s="73" t="s">
        <v>109</v>
      </c>
      <c r="F32" s="75"/>
      <c r="G32" s="76"/>
      <c r="H32" s="3"/>
    </row>
    <row r="33" spans="1:8" ht="15" thickBot="1">
      <c r="A33" s="6" t="s">
        <v>10</v>
      </c>
      <c r="B33" s="3"/>
      <c r="C33" s="3"/>
      <c r="D33" s="3"/>
      <c r="E33" s="55"/>
      <c r="F33" s="55"/>
      <c r="G33" s="55"/>
      <c r="H33" s="3"/>
    </row>
    <row r="34" spans="1:8" ht="16.5" customHeight="1">
      <c r="A34" s="8" t="s">
        <v>59</v>
      </c>
      <c r="B34" s="56" t="s">
        <v>110</v>
      </c>
      <c r="C34" s="57"/>
      <c r="D34" s="57"/>
      <c r="E34" s="57"/>
      <c r="F34" s="57"/>
      <c r="G34" s="58"/>
      <c r="H34" s="3"/>
    </row>
    <row r="35" spans="1:8" ht="40" customHeight="1" thickBot="1">
      <c r="A35" s="10" t="s">
        <v>30</v>
      </c>
      <c r="B35" s="59" t="s">
        <v>111</v>
      </c>
      <c r="C35" s="60"/>
      <c r="D35" s="60"/>
      <c r="E35" s="60"/>
      <c r="F35" s="60"/>
      <c r="G35" s="61"/>
      <c r="H35" s="3"/>
    </row>
    <row r="36" spans="1:8" ht="15" thickBot="1">
      <c r="A36" s="6" t="s">
        <v>0</v>
      </c>
      <c r="B36" s="3"/>
      <c r="C36" s="3"/>
      <c r="D36" s="3"/>
      <c r="E36" s="55"/>
      <c r="F36" s="55"/>
      <c r="G36" s="55"/>
      <c r="H36" s="3"/>
    </row>
    <row r="37" spans="1:8" ht="172" customHeight="1" thickBot="1">
      <c r="A37" s="62"/>
      <c r="B37" s="63"/>
      <c r="C37" s="63"/>
      <c r="D37" s="63"/>
      <c r="E37" s="63"/>
      <c r="F37" s="63"/>
      <c r="G37" s="64"/>
    </row>
    <row r="38" spans="1:8" ht="17" customHeight="1">
      <c r="A38" s="32" t="s">
        <v>87</v>
      </c>
      <c r="B38" s="33" t="s">
        <v>91</v>
      </c>
      <c r="C38" s="34" t="s">
        <v>88</v>
      </c>
      <c r="D38" s="33" t="s">
        <v>91</v>
      </c>
      <c r="E38" s="34" t="s">
        <v>86</v>
      </c>
      <c r="F38" s="109" t="s">
        <v>90</v>
      </c>
      <c r="G38" s="110"/>
    </row>
    <row r="39" spans="1:8" ht="20" customHeight="1">
      <c r="A39" s="35" t="s">
        <v>60</v>
      </c>
      <c r="B39" s="52" t="s">
        <v>225</v>
      </c>
      <c r="C39" s="53"/>
      <c r="D39" s="53"/>
      <c r="E39" s="53"/>
      <c r="F39" s="53"/>
      <c r="G39" s="54"/>
    </row>
    <row r="40" spans="1:8" ht="18" customHeight="1" thickBot="1">
      <c r="A40" s="36" t="s">
        <v>181</v>
      </c>
      <c r="B40" s="37" t="s">
        <v>183</v>
      </c>
      <c r="C40" s="38" t="s">
        <v>230</v>
      </c>
      <c r="D40" s="37" t="s">
        <v>184</v>
      </c>
      <c r="E40" s="11" t="s">
        <v>182</v>
      </c>
      <c r="F40" s="42" t="s">
        <v>185</v>
      </c>
      <c r="G40" s="43"/>
    </row>
    <row r="41" spans="1:8" ht="28" customHeight="1">
      <c r="E41" s="4"/>
      <c r="F41" s="4"/>
      <c r="G41" s="4"/>
    </row>
    <row r="42" spans="1:8">
      <c r="E42" s="4"/>
      <c r="F42" s="4"/>
      <c r="G42" s="4"/>
    </row>
    <row r="43" spans="1:8">
      <c r="E43" s="4"/>
      <c r="F43" s="4"/>
      <c r="G43" s="4"/>
    </row>
    <row r="44" spans="1:8">
      <c r="E44" s="4"/>
      <c r="F44" s="4"/>
      <c r="G44" s="4"/>
    </row>
    <row r="45" spans="1:8">
      <c r="E45" s="4"/>
      <c r="F45" s="4"/>
      <c r="G45" s="4"/>
    </row>
    <row r="46" spans="1:8">
      <c r="E46" s="4"/>
      <c r="F46" s="4"/>
      <c r="G46" s="4"/>
    </row>
    <row r="47" spans="1:8">
      <c r="E47" s="4"/>
      <c r="F47" s="4"/>
      <c r="G47" s="4"/>
    </row>
  </sheetData>
  <mergeCells count="53">
    <mergeCell ref="A1:F1"/>
    <mergeCell ref="B39:G39"/>
    <mergeCell ref="F40:G40"/>
    <mergeCell ref="E33:G33"/>
    <mergeCell ref="B34:G34"/>
    <mergeCell ref="B35:G35"/>
    <mergeCell ref="E36:G36"/>
    <mergeCell ref="A37:G37"/>
    <mergeCell ref="F38:G38"/>
    <mergeCell ref="B30:C30"/>
    <mergeCell ref="E30:G30"/>
    <mergeCell ref="B31:C31"/>
    <mergeCell ref="E31:G31"/>
    <mergeCell ref="B32:C32"/>
    <mergeCell ref="E32:G32"/>
    <mergeCell ref="B29:C29"/>
    <mergeCell ref="E29:G29"/>
    <mergeCell ref="E20:G20"/>
    <mergeCell ref="B21:G21"/>
    <mergeCell ref="B22:G22"/>
    <mergeCell ref="B23:G23"/>
    <mergeCell ref="B24:G24"/>
    <mergeCell ref="B25:C25"/>
    <mergeCell ref="E25:G25"/>
    <mergeCell ref="B26:G26"/>
    <mergeCell ref="B27:C27"/>
    <mergeCell ref="E27:G27"/>
    <mergeCell ref="B28:C28"/>
    <mergeCell ref="E28:G28"/>
    <mergeCell ref="B19:C19"/>
    <mergeCell ref="E19:G19"/>
    <mergeCell ref="E9:G9"/>
    <mergeCell ref="E10:G10"/>
    <mergeCell ref="E11:G11"/>
    <mergeCell ref="E12:G12"/>
    <mergeCell ref="E13:G13"/>
    <mergeCell ref="E14:G14"/>
    <mergeCell ref="B15:C15"/>
    <mergeCell ref="E15:G15"/>
    <mergeCell ref="E17:G17"/>
    <mergeCell ref="B18:C18"/>
    <mergeCell ref="E18:G18"/>
    <mergeCell ref="B8:C8"/>
    <mergeCell ref="B2:C2"/>
    <mergeCell ref="E2:G2"/>
    <mergeCell ref="B3:G3"/>
    <mergeCell ref="B4:C4"/>
    <mergeCell ref="E4:G4"/>
    <mergeCell ref="E5:G5"/>
    <mergeCell ref="B6:C6"/>
    <mergeCell ref="D6:D7"/>
    <mergeCell ref="E6:G7"/>
    <mergeCell ref="B7:C7"/>
  </mergeCells>
  <phoneticPr fontId="1"/>
  <dataValidations count="7">
    <dataValidation allowBlank="1" showInputMessage="1" showErrorMessage="1" promptTitle="1商品の内容量（規格）" prompt="例えば、千房のお好み焼きの場合は1袋に236gのお好み焼きが1枚入っているので、_x000a_「236g（1枚入）」と入力します。" sqref="B8:C8" xr:uid="{6470EBA2-B1A9-654D-A948-4F8DD8C12A86}"/>
    <dataValidation allowBlank="1" showInputMessage="1" showErrorMessage="1" promptTitle="コミタミ表示" prompt="コミタミ（コンタミネーション）とは、原材料として使用していなくても製造過程で微量のアレルギー物質が混入してしまうことを言います。パッケージにコンタミに関する記載をしている場合は入力ください。" sqref="B25:C25" xr:uid="{126D4A77-381E-1C4F-B171-D4CDF87AE9B0}"/>
    <dataValidation allowBlank="1" showInputMessage="1" showErrorMessage="1" promptTitle="商品画像（参考画像等）" prompt="画像ファイルをこのセルにドラッグ＆ドロップして追加してください。" sqref="A37:G37" xr:uid="{0A87C375-AEB2-5347-AC7F-0E6F8CC0C2E0}"/>
    <dataValidation allowBlank="1" showInputMessage="1" showErrorMessage="1" promptTitle="年間生産量" prompt="単位をつけてください。" sqref="B40" xr:uid="{447984EB-5187-9941-A0FA-454722C7FBFC}"/>
    <dataValidation allowBlank="1" showInputMessage="1" showErrorMessage="1" promptTitle="うち取引可能数量" prompt="単位をつけてください。" sqref="D40" xr:uid="{15B07FA0-6276-5840-90CE-839982543651}"/>
    <dataValidation allowBlank="1" showInputMessage="1" showErrorMessage="1" promptTitle="生鮮も提出の場合は任意" prompt="生鮮の生産物リストも提出される場合は、事業者名からEmailまでを入力していただく必要はありません。" sqref="B2:C2" xr:uid="{1773F0D0-3BB2-ED4E-8F79-DD0B1266213E}"/>
    <dataValidation allowBlank="1" showInputMessage="1" showErrorMessage="1" promptTitle="商品の追加" prompt="商品ごとにタブを追加してください。2つ目の商品はページ下部の「002」を開いてご入力ください。" sqref="B6:C6" xr:uid="{F1287F6E-E746-2247-B0A7-1AF834FDDE7C}"/>
  </dataValidations>
  <printOptions horizontalCentered="1" verticalCentered="1"/>
  <pageMargins left="0.59055118110236204" right="0.59055118110236204" top="0.118110236220472" bottom="0.118110236220472" header="0.511811023622047" footer="0.511811023622047"/>
  <pageSetup paperSize="9" scale="88" orientation="portrait" verticalDpi="200" r:id="rId1"/>
  <headerFooter alignWithMargins="0"/>
  <extLst>
    <ext xmlns:x14="http://schemas.microsoft.com/office/spreadsheetml/2009/9/main" uri="{CCE6A557-97BC-4b89-ADB6-D9C93CAAB3DF}">
      <x14:dataValidations xmlns:xm="http://schemas.microsoft.com/office/excel/2006/main" count="6">
        <x14:dataValidation type="list" allowBlank="1" showInputMessage="1" showErrorMessage="1" xr:uid="{7EB7EC41-2E90-4441-8680-7B6AD6B769A6}">
          <x14:formula1>
            <xm:f>ドロップダウンリスト!$B$3:$B$10</xm:f>
          </x14:formula1>
          <xm:sqref>E6</xm:sqref>
        </x14:dataValidation>
        <x14:dataValidation type="list" allowBlank="1" showInputMessage="1" showErrorMessage="1" xr:uid="{EAC12132-3900-2C40-9B48-9FAB21BE731F}">
          <x14:formula1>
            <xm:f>ドロップダウンリスト!$G$3:$G$6</xm:f>
          </x14:formula1>
          <xm:sqref>B38 D38 F38:G38</xm:sqref>
        </x14:dataValidation>
        <x14:dataValidation type="list" allowBlank="1" showInputMessage="1" showErrorMessage="1" promptTitle="生産物賠償責任（PL）保険" prompt="製造業者等が製造または販売した製品、あるいは工事業者等が行った仕事の結果が原因で、他人にケガをさせたり、他人の物を壊したりしたために、事業者が法律上の賠償責任を負担することにより被る損害を補償する、事業者向けの保険です。" xr:uid="{D94C37AC-B52D-0C4F-907C-B6DF6A2539AA}">
          <x14:formula1>
            <xm:f>ドロップダウンリスト!$F$3:$F$4</xm:f>
          </x14:formula1>
          <xm:sqref>E25:G25</xm:sqref>
        </x14:dataValidation>
        <x14:dataValidation type="list" allowBlank="1" showInputMessage="1" showErrorMessage="1" xr:uid="{97C287AD-7731-A649-A032-DB32165039ED}">
          <x14:formula1>
            <xm:f>ドロップダウンリスト!$E$3:$E$10</xm:f>
          </x14:formula1>
          <xm:sqref>B18:C19</xm:sqref>
        </x14:dataValidation>
        <x14:dataValidation type="list" allowBlank="1" showInputMessage="1" showErrorMessage="1" xr:uid="{48C72413-3D77-264C-9729-DA9549D23B6D}">
          <x14:formula1>
            <xm:f>ドロップダウンリスト!$D$3:$D$5</xm:f>
          </x14:formula1>
          <xm:sqref>E17:G17</xm:sqref>
        </x14:dataValidation>
        <x14:dataValidation type="list" allowBlank="1" showInputMessage="1" showErrorMessage="1" xr:uid="{57D0DEB9-072A-E14F-9D63-95770614CF11}">
          <x14:formula1>
            <xm:f>ドロップダウンリスト!$C$3:$C$5</xm:f>
          </x14:formula1>
          <xm:sqref>B17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8A3A18-19EA-4142-BFAE-A991537B203B}">
  <sheetPr>
    <tabColor rgb="FFC00000"/>
    <pageSetUpPr fitToPage="1"/>
  </sheetPr>
  <dimension ref="A1:J47"/>
  <sheetViews>
    <sheetView showZeros="0" zoomScaleNormal="100" zoomScaleSheetLayoutView="85" workbookViewId="0">
      <selection activeCell="B2" sqref="B2:C2"/>
    </sheetView>
  </sheetViews>
  <sheetFormatPr baseColWidth="10" defaultColWidth="8.83203125" defaultRowHeight="14"/>
  <cols>
    <col min="1" max="1" width="18.1640625" customWidth="1"/>
    <col min="2" max="4" width="15.83203125" customWidth="1"/>
    <col min="5" max="5" width="11.6640625" customWidth="1"/>
    <col min="6" max="6" width="2.33203125" customWidth="1"/>
    <col min="7" max="7" width="11.6640625" customWidth="1"/>
    <col min="8" max="8" width="11.5" customWidth="1"/>
  </cols>
  <sheetData>
    <row r="1" spans="1:10" ht="21" customHeight="1">
      <c r="A1" s="144" t="s">
        <v>237</v>
      </c>
      <c r="B1" s="143"/>
      <c r="C1" s="143"/>
      <c r="D1" s="143"/>
      <c r="E1" s="143"/>
      <c r="F1" s="143"/>
      <c r="G1" s="155">
        <v>2</v>
      </c>
    </row>
    <row r="2" spans="1:10" ht="17.25" customHeight="1">
      <c r="A2" s="152" t="s">
        <v>82</v>
      </c>
      <c r="B2" s="145"/>
      <c r="C2" s="145"/>
      <c r="D2" s="152" t="s">
        <v>85</v>
      </c>
      <c r="E2" s="145"/>
      <c r="F2" s="145"/>
      <c r="G2" s="145"/>
      <c r="H2" s="3"/>
    </row>
    <row r="3" spans="1:10" ht="17.25" customHeight="1">
      <c r="A3" s="152" t="s">
        <v>173</v>
      </c>
      <c r="B3" s="146"/>
      <c r="C3" s="146"/>
      <c r="D3" s="146"/>
      <c r="E3" s="146"/>
      <c r="F3" s="146"/>
      <c r="G3" s="146"/>
      <c r="H3" s="3"/>
    </row>
    <row r="4" spans="1:10" ht="17.25" customHeight="1">
      <c r="A4" s="152" t="s">
        <v>83</v>
      </c>
      <c r="B4" s="150"/>
      <c r="C4" s="151"/>
      <c r="D4" s="152" t="s">
        <v>84</v>
      </c>
      <c r="E4" s="147"/>
      <c r="F4" s="148"/>
      <c r="G4" s="149"/>
      <c r="H4" s="3"/>
    </row>
    <row r="5" spans="1:10" ht="15" thickBot="1">
      <c r="A5" s="6" t="s">
        <v>5</v>
      </c>
      <c r="B5" s="3"/>
      <c r="C5" s="3"/>
      <c r="D5" s="3"/>
      <c r="E5" s="95"/>
      <c r="F5" s="96"/>
      <c r="G5" s="96"/>
      <c r="H5" s="3"/>
    </row>
    <row r="6" spans="1:10">
      <c r="A6" s="16" t="s">
        <v>16</v>
      </c>
      <c r="B6" s="119" t="s">
        <v>236</v>
      </c>
      <c r="C6" s="140"/>
      <c r="D6" s="44" t="s">
        <v>1</v>
      </c>
      <c r="E6" s="46" t="s">
        <v>75</v>
      </c>
      <c r="F6" s="47"/>
      <c r="G6" s="48"/>
      <c r="H6" s="3"/>
    </row>
    <row r="7" spans="1:10">
      <c r="A7" s="17" t="s">
        <v>17</v>
      </c>
      <c r="B7" s="117">
        <v>4519230500441</v>
      </c>
      <c r="C7" s="118"/>
      <c r="D7" s="45"/>
      <c r="E7" s="49"/>
      <c r="F7" s="50"/>
      <c r="G7" s="51"/>
      <c r="H7" s="3"/>
    </row>
    <row r="8" spans="1:10" ht="15" thickBot="1">
      <c r="A8" s="31" t="s">
        <v>186</v>
      </c>
      <c r="B8" s="138" t="s">
        <v>94</v>
      </c>
      <c r="C8" s="139"/>
      <c r="D8" s="14" t="s">
        <v>3</v>
      </c>
      <c r="E8" s="24">
        <v>30</v>
      </c>
      <c r="F8" s="21" t="s">
        <v>62</v>
      </c>
      <c r="G8" s="25">
        <v>1</v>
      </c>
      <c r="H8" s="3"/>
    </row>
    <row r="9" spans="1:10" ht="15" thickBot="1">
      <c r="A9" s="6" t="s">
        <v>6</v>
      </c>
      <c r="B9" s="3"/>
      <c r="C9" s="3"/>
      <c r="D9" s="3"/>
      <c r="E9" s="96"/>
      <c r="F9" s="96"/>
      <c r="G9" s="96"/>
      <c r="H9" s="3"/>
    </row>
    <row r="10" spans="1:10">
      <c r="A10" s="15"/>
      <c r="B10" s="22" t="s">
        <v>66</v>
      </c>
      <c r="C10" s="22" t="s">
        <v>57</v>
      </c>
      <c r="D10" s="22" t="s">
        <v>58</v>
      </c>
      <c r="E10" s="104" t="s">
        <v>54</v>
      </c>
      <c r="F10" s="104"/>
      <c r="G10" s="105"/>
      <c r="H10" s="4"/>
      <c r="I10" s="4"/>
    </row>
    <row r="11" spans="1:10">
      <c r="A11" s="9" t="s">
        <v>53</v>
      </c>
      <c r="B11" s="26">
        <v>175</v>
      </c>
      <c r="C11" s="26">
        <v>190</v>
      </c>
      <c r="D11" s="26">
        <v>35</v>
      </c>
      <c r="E11" s="106">
        <v>260</v>
      </c>
      <c r="F11" s="107"/>
      <c r="G11" s="108"/>
      <c r="H11" s="3"/>
      <c r="I11" s="4"/>
      <c r="J11" s="4"/>
    </row>
    <row r="12" spans="1:10">
      <c r="A12" s="9" t="s">
        <v>55</v>
      </c>
      <c r="B12" s="26">
        <v>300</v>
      </c>
      <c r="C12" s="26">
        <v>440</v>
      </c>
      <c r="D12" s="26">
        <v>160</v>
      </c>
      <c r="E12" s="106">
        <v>8200</v>
      </c>
      <c r="F12" s="107"/>
      <c r="G12" s="108"/>
      <c r="H12" s="3"/>
      <c r="I12" s="3"/>
      <c r="J12" s="4"/>
    </row>
    <row r="13" spans="1:10" ht="15" thickBot="1">
      <c r="A13" s="10" t="s">
        <v>56</v>
      </c>
      <c r="B13" s="27">
        <v>600</v>
      </c>
      <c r="C13" s="27">
        <v>880</v>
      </c>
      <c r="D13" s="27">
        <v>160</v>
      </c>
      <c r="E13" s="91">
        <v>16400</v>
      </c>
      <c r="F13" s="92"/>
      <c r="G13" s="93"/>
      <c r="H13" s="3"/>
      <c r="I13" s="4"/>
      <c r="J13" s="4"/>
    </row>
    <row r="14" spans="1:10" ht="15" thickBot="1">
      <c r="A14" s="6" t="s">
        <v>7</v>
      </c>
      <c r="B14" s="3"/>
      <c r="C14" s="3"/>
      <c r="D14" s="3"/>
      <c r="E14" s="55"/>
      <c r="F14" s="55"/>
      <c r="G14" s="55"/>
      <c r="H14" s="3"/>
    </row>
    <row r="15" spans="1:10" ht="15" thickBot="1">
      <c r="A15" s="13" t="s">
        <v>34</v>
      </c>
      <c r="B15" s="97">
        <v>520</v>
      </c>
      <c r="C15" s="98"/>
      <c r="D15" s="23" t="s">
        <v>81</v>
      </c>
      <c r="E15" s="97" t="s">
        <v>96</v>
      </c>
      <c r="F15" s="99"/>
      <c r="G15" s="100"/>
      <c r="H15" s="3"/>
    </row>
    <row r="16" spans="1:10" ht="15" thickBot="1">
      <c r="A16" s="6" t="s">
        <v>8</v>
      </c>
      <c r="B16" s="3"/>
      <c r="C16" s="3"/>
      <c r="D16" s="3"/>
      <c r="E16" s="3"/>
      <c r="F16" s="3"/>
      <c r="G16" s="3"/>
      <c r="H16" s="3"/>
    </row>
    <row r="17" spans="1:8">
      <c r="A17" s="8" t="s">
        <v>61</v>
      </c>
      <c r="B17" s="29" t="s">
        <v>35</v>
      </c>
      <c r="C17" s="28">
        <v>365</v>
      </c>
      <c r="D17" s="12" t="s">
        <v>32</v>
      </c>
      <c r="E17" s="119" t="s">
        <v>68</v>
      </c>
      <c r="F17" s="120"/>
      <c r="G17" s="121"/>
      <c r="H17" s="3"/>
    </row>
    <row r="18" spans="1:8">
      <c r="A18" s="9" t="s">
        <v>38</v>
      </c>
      <c r="B18" s="122" t="s">
        <v>42</v>
      </c>
      <c r="C18" s="123"/>
      <c r="D18" s="5" t="s">
        <v>40</v>
      </c>
      <c r="E18" s="122" t="s">
        <v>97</v>
      </c>
      <c r="F18" s="124"/>
      <c r="G18" s="125"/>
      <c r="H18" s="3"/>
    </row>
    <row r="19" spans="1:8" ht="15" thickBot="1">
      <c r="A19" s="10" t="s">
        <v>39</v>
      </c>
      <c r="B19" s="126" t="s">
        <v>43</v>
      </c>
      <c r="C19" s="127"/>
      <c r="D19" s="11" t="s">
        <v>41</v>
      </c>
      <c r="E19" s="126" t="s">
        <v>98</v>
      </c>
      <c r="F19" s="128"/>
      <c r="G19" s="129"/>
      <c r="H19" s="3"/>
    </row>
    <row r="20" spans="1:8" ht="15" thickBot="1">
      <c r="A20" s="6" t="s">
        <v>9</v>
      </c>
      <c r="B20" s="3"/>
      <c r="C20" s="3"/>
      <c r="D20" s="3"/>
      <c r="E20" s="55"/>
      <c r="F20" s="55"/>
      <c r="G20" s="55"/>
      <c r="H20" s="3"/>
    </row>
    <row r="21" spans="1:8" ht="19" customHeight="1" thickBot="1">
      <c r="A21" s="13" t="s">
        <v>23</v>
      </c>
      <c r="B21" s="134" t="s">
        <v>99</v>
      </c>
      <c r="C21" s="135"/>
      <c r="D21" s="135"/>
      <c r="E21" s="135"/>
      <c r="F21" s="135"/>
      <c r="G21" s="136"/>
      <c r="H21" s="3"/>
    </row>
    <row r="22" spans="1:8" ht="80" customHeight="1">
      <c r="A22" s="8" t="s">
        <v>47</v>
      </c>
      <c r="B22" s="82" t="s">
        <v>100</v>
      </c>
      <c r="C22" s="83"/>
      <c r="D22" s="83"/>
      <c r="E22" s="83"/>
      <c r="F22" s="83"/>
      <c r="G22" s="84"/>
      <c r="H22" s="3"/>
    </row>
    <row r="23" spans="1:8">
      <c r="A23" s="9" t="s">
        <v>13</v>
      </c>
      <c r="B23" s="85" t="s">
        <v>101</v>
      </c>
      <c r="C23" s="86"/>
      <c r="D23" s="86"/>
      <c r="E23" s="86"/>
      <c r="F23" s="86"/>
      <c r="G23" s="87"/>
      <c r="H23" s="3"/>
    </row>
    <row r="24" spans="1:8">
      <c r="A24" s="9" t="s">
        <v>48</v>
      </c>
      <c r="B24" s="88" t="s">
        <v>102</v>
      </c>
      <c r="C24" s="89"/>
      <c r="D24" s="89"/>
      <c r="E24" s="89"/>
      <c r="F24" s="89"/>
      <c r="G24" s="90"/>
      <c r="H24" s="3"/>
    </row>
    <row r="25" spans="1:8" ht="15" thickBot="1">
      <c r="A25" s="10" t="s">
        <v>2</v>
      </c>
      <c r="B25" s="73" t="s">
        <v>103</v>
      </c>
      <c r="C25" s="74"/>
      <c r="D25" s="14" t="s">
        <v>24</v>
      </c>
      <c r="E25" s="91" t="s">
        <v>28</v>
      </c>
      <c r="F25" s="92"/>
      <c r="G25" s="93"/>
      <c r="H25" s="3"/>
    </row>
    <row r="26" spans="1:8">
      <c r="A26" s="8" t="s">
        <v>172</v>
      </c>
      <c r="B26" s="77" t="s">
        <v>104</v>
      </c>
      <c r="C26" s="78"/>
      <c r="D26" s="78"/>
      <c r="E26" s="78"/>
      <c r="F26" s="78"/>
      <c r="G26" s="79"/>
      <c r="H26" s="4"/>
    </row>
    <row r="27" spans="1:8">
      <c r="A27" s="9" t="s">
        <v>52</v>
      </c>
      <c r="B27" s="70">
        <v>165</v>
      </c>
      <c r="C27" s="137"/>
      <c r="D27" s="5" t="s">
        <v>49</v>
      </c>
      <c r="E27" s="70">
        <v>5</v>
      </c>
      <c r="F27" s="71"/>
      <c r="G27" s="72"/>
      <c r="H27" s="4"/>
    </row>
    <row r="28" spans="1:8">
      <c r="A28" s="9" t="s">
        <v>4</v>
      </c>
      <c r="B28" s="80">
        <v>8.1999999999999993</v>
      </c>
      <c r="C28" s="81"/>
      <c r="D28" s="5" t="s">
        <v>67</v>
      </c>
      <c r="E28" s="70">
        <v>12</v>
      </c>
      <c r="F28" s="71"/>
      <c r="G28" s="72"/>
      <c r="H28" s="4"/>
    </row>
    <row r="29" spans="1:8" ht="15" thickBot="1">
      <c r="A29" s="18" t="s">
        <v>50</v>
      </c>
      <c r="B29" s="130" t="s">
        <v>105</v>
      </c>
      <c r="C29" s="131"/>
      <c r="D29" s="7" t="s">
        <v>51</v>
      </c>
      <c r="E29" s="130">
        <v>1.1000000000000001</v>
      </c>
      <c r="F29" s="132"/>
      <c r="G29" s="133"/>
      <c r="H29" s="4"/>
    </row>
    <row r="30" spans="1:8" ht="41" customHeight="1">
      <c r="A30" s="8" t="s">
        <v>15</v>
      </c>
      <c r="B30" s="65" t="s">
        <v>226</v>
      </c>
      <c r="C30" s="66"/>
      <c r="D30" s="12" t="s">
        <v>12</v>
      </c>
      <c r="E30" s="67" t="s">
        <v>232</v>
      </c>
      <c r="F30" s="68"/>
      <c r="G30" s="69"/>
      <c r="H30" s="4"/>
    </row>
    <row r="31" spans="1:8">
      <c r="A31" s="9" t="s">
        <v>11</v>
      </c>
      <c r="B31" s="70" t="s">
        <v>106</v>
      </c>
      <c r="C31" s="71"/>
      <c r="D31" s="5" t="s">
        <v>80</v>
      </c>
      <c r="E31" s="70" t="s">
        <v>108</v>
      </c>
      <c r="F31" s="71"/>
      <c r="G31" s="72"/>
      <c r="H31" s="3"/>
    </row>
    <row r="32" spans="1:8" ht="15" thickBot="1">
      <c r="A32" s="10" t="s">
        <v>25</v>
      </c>
      <c r="B32" s="73" t="s">
        <v>107</v>
      </c>
      <c r="C32" s="74"/>
      <c r="D32" s="11" t="s">
        <v>26</v>
      </c>
      <c r="E32" s="73" t="s">
        <v>109</v>
      </c>
      <c r="F32" s="75"/>
      <c r="G32" s="76"/>
      <c r="H32" s="3"/>
    </row>
    <row r="33" spans="1:8" ht="15" thickBot="1">
      <c r="A33" s="6" t="s">
        <v>10</v>
      </c>
      <c r="B33" s="3"/>
      <c r="C33" s="3"/>
      <c r="D33" s="3"/>
      <c r="E33" s="55"/>
      <c r="F33" s="55"/>
      <c r="G33" s="55"/>
      <c r="H33" s="3"/>
    </row>
    <row r="34" spans="1:8" ht="16.5" customHeight="1">
      <c r="A34" s="8" t="s">
        <v>59</v>
      </c>
      <c r="B34" s="56" t="s">
        <v>110</v>
      </c>
      <c r="C34" s="57"/>
      <c r="D34" s="57"/>
      <c r="E34" s="57"/>
      <c r="F34" s="57"/>
      <c r="G34" s="58"/>
      <c r="H34" s="3"/>
    </row>
    <row r="35" spans="1:8" ht="40" customHeight="1" thickBot="1">
      <c r="A35" s="10" t="s">
        <v>30</v>
      </c>
      <c r="B35" s="59" t="s">
        <v>111</v>
      </c>
      <c r="C35" s="60"/>
      <c r="D35" s="60"/>
      <c r="E35" s="60"/>
      <c r="F35" s="60"/>
      <c r="G35" s="61"/>
      <c r="H35" s="3"/>
    </row>
    <row r="36" spans="1:8" ht="15" thickBot="1">
      <c r="A36" s="6" t="s">
        <v>0</v>
      </c>
      <c r="B36" s="3"/>
      <c r="C36" s="3"/>
      <c r="D36" s="3"/>
      <c r="E36" s="55"/>
      <c r="F36" s="55"/>
      <c r="G36" s="55"/>
      <c r="H36" s="3"/>
    </row>
    <row r="37" spans="1:8" ht="172" customHeight="1" thickBot="1">
      <c r="A37" s="62"/>
      <c r="B37" s="63"/>
      <c r="C37" s="63"/>
      <c r="D37" s="63"/>
      <c r="E37" s="63"/>
      <c r="F37" s="63"/>
      <c r="G37" s="64"/>
    </row>
    <row r="38" spans="1:8" ht="17" customHeight="1">
      <c r="A38" s="32" t="s">
        <v>87</v>
      </c>
      <c r="B38" s="33" t="s">
        <v>91</v>
      </c>
      <c r="C38" s="34" t="s">
        <v>88</v>
      </c>
      <c r="D38" s="33" t="s">
        <v>91</v>
      </c>
      <c r="E38" s="34" t="s">
        <v>86</v>
      </c>
      <c r="F38" s="109" t="s">
        <v>90</v>
      </c>
      <c r="G38" s="110"/>
    </row>
    <row r="39" spans="1:8" ht="20" customHeight="1">
      <c r="A39" s="35" t="s">
        <v>60</v>
      </c>
      <c r="B39" s="52" t="s">
        <v>225</v>
      </c>
      <c r="C39" s="53"/>
      <c r="D39" s="53"/>
      <c r="E39" s="53"/>
      <c r="F39" s="53"/>
      <c r="G39" s="54"/>
    </row>
    <row r="40" spans="1:8" ht="18" customHeight="1" thickBot="1">
      <c r="A40" s="36" t="s">
        <v>181</v>
      </c>
      <c r="B40" s="37" t="s">
        <v>183</v>
      </c>
      <c r="C40" s="38" t="s">
        <v>230</v>
      </c>
      <c r="D40" s="37" t="s">
        <v>184</v>
      </c>
      <c r="E40" s="11" t="s">
        <v>182</v>
      </c>
      <c r="F40" s="42" t="s">
        <v>185</v>
      </c>
      <c r="G40" s="43"/>
    </row>
    <row r="41" spans="1:8" ht="28" customHeight="1">
      <c r="E41" s="4"/>
      <c r="F41" s="4"/>
      <c r="G41" s="4"/>
    </row>
    <row r="42" spans="1:8">
      <c r="E42" s="4"/>
      <c r="F42" s="4"/>
      <c r="G42" s="4"/>
    </row>
    <row r="43" spans="1:8">
      <c r="E43" s="4"/>
      <c r="F43" s="4"/>
      <c r="G43" s="4"/>
    </row>
    <row r="44" spans="1:8">
      <c r="E44" s="4"/>
      <c r="F44" s="4"/>
      <c r="G44" s="4"/>
    </row>
    <row r="45" spans="1:8">
      <c r="E45" s="4"/>
      <c r="F45" s="4"/>
      <c r="G45" s="4"/>
    </row>
    <row r="46" spans="1:8">
      <c r="E46" s="4"/>
      <c r="F46" s="4"/>
      <c r="G46" s="4"/>
    </row>
    <row r="47" spans="1:8">
      <c r="E47" s="4"/>
      <c r="F47" s="4"/>
      <c r="G47" s="4"/>
    </row>
  </sheetData>
  <mergeCells count="53">
    <mergeCell ref="B39:G39"/>
    <mergeCell ref="F40:G40"/>
    <mergeCell ref="A1:F1"/>
    <mergeCell ref="E33:G33"/>
    <mergeCell ref="B34:G34"/>
    <mergeCell ref="B35:G35"/>
    <mergeCell ref="E36:G36"/>
    <mergeCell ref="A37:G37"/>
    <mergeCell ref="F38:G38"/>
    <mergeCell ref="B30:C30"/>
    <mergeCell ref="E30:G30"/>
    <mergeCell ref="B31:C31"/>
    <mergeCell ref="E31:G31"/>
    <mergeCell ref="B32:C32"/>
    <mergeCell ref="E32:G32"/>
    <mergeCell ref="B26:G26"/>
    <mergeCell ref="B27:C27"/>
    <mergeCell ref="E27:G27"/>
    <mergeCell ref="B28:C28"/>
    <mergeCell ref="E28:G28"/>
    <mergeCell ref="B29:C29"/>
    <mergeCell ref="E29:G29"/>
    <mergeCell ref="E20:G20"/>
    <mergeCell ref="B21:G21"/>
    <mergeCell ref="B22:G22"/>
    <mergeCell ref="B23:G23"/>
    <mergeCell ref="B24:G24"/>
    <mergeCell ref="B25:C25"/>
    <mergeCell ref="E25:G25"/>
    <mergeCell ref="B15:C15"/>
    <mergeCell ref="E15:G15"/>
    <mergeCell ref="E17:G17"/>
    <mergeCell ref="B18:C18"/>
    <mergeCell ref="E18:G18"/>
    <mergeCell ref="B19:C19"/>
    <mergeCell ref="E19:G19"/>
    <mergeCell ref="E9:G9"/>
    <mergeCell ref="E10:G10"/>
    <mergeCell ref="E11:G11"/>
    <mergeCell ref="E12:G12"/>
    <mergeCell ref="E13:G13"/>
    <mergeCell ref="E14:G14"/>
    <mergeCell ref="E5:G5"/>
    <mergeCell ref="B6:C6"/>
    <mergeCell ref="D6:D7"/>
    <mergeCell ref="E6:G7"/>
    <mergeCell ref="B7:C7"/>
    <mergeCell ref="B8:C8"/>
    <mergeCell ref="B2:C2"/>
    <mergeCell ref="E2:G2"/>
    <mergeCell ref="B3:G3"/>
    <mergeCell ref="B4:C4"/>
    <mergeCell ref="E4:G4"/>
  </mergeCells>
  <phoneticPr fontId="1"/>
  <dataValidations count="6">
    <dataValidation allowBlank="1" showInputMessage="1" showErrorMessage="1" promptTitle="うち取引可能数量" prompt="単位をつけてください。" sqref="D40" xr:uid="{DC8EC1DD-E733-D34E-860D-0942B6D0E143}"/>
    <dataValidation allowBlank="1" showInputMessage="1" showErrorMessage="1" promptTitle="年間生産量" prompt="単位をつけてください。" sqref="B40" xr:uid="{1F81679A-1C78-084D-9F17-34849357436D}"/>
    <dataValidation allowBlank="1" showInputMessage="1" showErrorMessage="1" promptTitle="商品画像（参考画像等）" prompt="画像ファイルをこのセルにドラッグ＆ドロップして追加してください。" sqref="A37:G37" xr:uid="{DCABE5EC-FF1B-D04A-8A91-0CB01346229B}"/>
    <dataValidation allowBlank="1" showInputMessage="1" showErrorMessage="1" promptTitle="コミタミ表示" prompt="コミタミ（コンタミネーション）とは、原材料として使用していなくても製造過程で微量のアレルギー物質が混入してしまうことを言います。パッケージにコンタミに関する記載をしている場合は入力ください。" sqref="B25:C25" xr:uid="{7689FCF5-577E-7942-B048-33D57CCD7DB9}"/>
    <dataValidation allowBlank="1" showInputMessage="1" showErrorMessage="1" promptTitle="1商品の内容量（規格）" prompt="例えば、千房のお好み焼きの場合は1袋に236gのお好み焼きが1枚入っているので、_x000a_「236g（1枚入）」と入力します。" sqref="B8:C8" xr:uid="{F3D720B1-5F89-A14F-AB3D-E51A243A3775}"/>
    <dataValidation allowBlank="1" showInputMessage="1" showErrorMessage="1" promptTitle="入力不要" prompt="002以降は事業者名からEmailまでを書いていただく必要はありません。" sqref="B2:C2" xr:uid="{56775DF9-75AF-704A-B346-334D3810ECC4}"/>
  </dataValidations>
  <printOptions horizontalCentered="1" verticalCentered="1"/>
  <pageMargins left="0.59055118110236204" right="0.59055118110236204" top="0.118110236220472" bottom="0.118110236220472" header="0.511811023622047" footer="0.511811023622047"/>
  <pageSetup paperSize="9" scale="88" orientation="portrait" verticalDpi="200" r:id="rId1"/>
  <headerFooter alignWithMargins="0"/>
  <extLst>
    <ext xmlns:x14="http://schemas.microsoft.com/office/spreadsheetml/2009/9/main" uri="{CCE6A557-97BC-4b89-ADB6-D9C93CAAB3DF}">
      <x14:dataValidations xmlns:xm="http://schemas.microsoft.com/office/excel/2006/main" count="6">
        <x14:dataValidation type="list" allowBlank="1" showInputMessage="1" showErrorMessage="1" xr:uid="{D1B3B7FB-7413-B243-96AF-C75B95036CDC}">
          <x14:formula1>
            <xm:f>ドロップダウンリスト!$C$3:$C$5</xm:f>
          </x14:formula1>
          <xm:sqref>B17</xm:sqref>
        </x14:dataValidation>
        <x14:dataValidation type="list" allowBlank="1" showInputMessage="1" showErrorMessage="1" xr:uid="{96E16E17-06B4-C34E-8467-7B161A1AFF50}">
          <x14:formula1>
            <xm:f>ドロップダウンリスト!$D$3:$D$5</xm:f>
          </x14:formula1>
          <xm:sqref>E17:G17</xm:sqref>
        </x14:dataValidation>
        <x14:dataValidation type="list" allowBlank="1" showInputMessage="1" showErrorMessage="1" xr:uid="{552FEEF7-CB12-E04F-AD66-52D4BCCF00EE}">
          <x14:formula1>
            <xm:f>ドロップダウンリスト!$E$3:$E$10</xm:f>
          </x14:formula1>
          <xm:sqref>B18:C19</xm:sqref>
        </x14:dataValidation>
        <x14:dataValidation type="list" allowBlank="1" showInputMessage="1" showErrorMessage="1" promptTitle="生産物賠償責任（PL）保険" prompt="製造業者等が製造または販売した製品、あるいは工事業者等が行った仕事の結果が原因で、他人にケガをさせたり、他人の物を壊したりしたために、事業者が法律上の賠償責任を負担することにより被る損害を補償する、事業者向けの保険です。" xr:uid="{00CED963-FBBF-7540-892A-71EEC00D4231}">
          <x14:formula1>
            <xm:f>ドロップダウンリスト!$F$3:$F$4</xm:f>
          </x14:formula1>
          <xm:sqref>E25:G25</xm:sqref>
        </x14:dataValidation>
        <x14:dataValidation type="list" allowBlank="1" showInputMessage="1" showErrorMessage="1" xr:uid="{19E922AB-24D1-D441-A35C-FD656BA3C5B6}">
          <x14:formula1>
            <xm:f>ドロップダウンリスト!$G$3:$G$6</xm:f>
          </x14:formula1>
          <xm:sqref>B38 D38 F38:G38</xm:sqref>
        </x14:dataValidation>
        <x14:dataValidation type="list" allowBlank="1" showInputMessage="1" showErrorMessage="1" xr:uid="{EA5A8A23-329B-6C47-9893-999559CB40C4}">
          <x14:formula1>
            <xm:f>ドロップダウンリスト!$B$3:$B$10</xm:f>
          </x14:formula1>
          <xm:sqref>E6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6BE0BD-BFB7-0D44-A3CF-EAA3B3F5D0E2}">
  <sheetPr>
    <tabColor rgb="FFC00000"/>
    <pageSetUpPr fitToPage="1"/>
  </sheetPr>
  <dimension ref="A1:J47"/>
  <sheetViews>
    <sheetView showZeros="0" zoomScaleNormal="100" zoomScaleSheetLayoutView="85" workbookViewId="0">
      <selection activeCell="G1" sqref="G1"/>
    </sheetView>
  </sheetViews>
  <sheetFormatPr baseColWidth="10" defaultColWidth="8.83203125" defaultRowHeight="14"/>
  <cols>
    <col min="1" max="1" width="18.1640625" customWidth="1"/>
    <col min="2" max="4" width="15.83203125" customWidth="1"/>
    <col min="5" max="5" width="11.6640625" customWidth="1"/>
    <col min="6" max="6" width="2.33203125" customWidth="1"/>
    <col min="7" max="7" width="11.6640625" customWidth="1"/>
    <col min="8" max="8" width="11.5" customWidth="1"/>
  </cols>
  <sheetData>
    <row r="1" spans="1:10" ht="21" customHeight="1">
      <c r="A1" s="144" t="s">
        <v>237</v>
      </c>
      <c r="B1" s="143"/>
      <c r="C1" s="143"/>
      <c r="D1" s="143"/>
      <c r="E1" s="143"/>
      <c r="F1" s="143"/>
      <c r="G1" s="155">
        <v>3</v>
      </c>
    </row>
    <row r="2" spans="1:10" ht="17.25" customHeight="1">
      <c r="A2" s="20" t="s">
        <v>82</v>
      </c>
      <c r="B2" s="145"/>
      <c r="C2" s="145"/>
      <c r="D2" s="20" t="s">
        <v>85</v>
      </c>
      <c r="E2" s="145"/>
      <c r="F2" s="145"/>
      <c r="G2" s="145"/>
      <c r="H2" s="3"/>
    </row>
    <row r="3" spans="1:10" ht="17.25" customHeight="1">
      <c r="A3" s="20" t="s">
        <v>173</v>
      </c>
      <c r="B3" s="146"/>
      <c r="C3" s="146"/>
      <c r="D3" s="146"/>
      <c r="E3" s="146"/>
      <c r="F3" s="146"/>
      <c r="G3" s="146"/>
      <c r="H3" s="3"/>
    </row>
    <row r="4" spans="1:10" ht="17.25" customHeight="1">
      <c r="A4" s="20" t="s">
        <v>83</v>
      </c>
      <c r="B4" s="150"/>
      <c r="C4" s="151"/>
      <c r="D4" s="20" t="s">
        <v>84</v>
      </c>
      <c r="E4" s="147"/>
      <c r="F4" s="148"/>
      <c r="G4" s="149"/>
      <c r="H4" s="3"/>
    </row>
    <row r="5" spans="1:10" ht="15" thickBot="1">
      <c r="A5" s="6" t="s">
        <v>5</v>
      </c>
      <c r="B5" s="3"/>
      <c r="C5" s="3"/>
      <c r="D5" s="3"/>
      <c r="E5" s="95"/>
      <c r="F5" s="96"/>
      <c r="G5" s="96"/>
      <c r="H5" s="3"/>
    </row>
    <row r="6" spans="1:10">
      <c r="A6" s="16" t="s">
        <v>16</v>
      </c>
      <c r="B6" s="119" t="s">
        <v>236</v>
      </c>
      <c r="C6" s="140"/>
      <c r="D6" s="44" t="s">
        <v>1</v>
      </c>
      <c r="E6" s="46" t="s">
        <v>75</v>
      </c>
      <c r="F6" s="47"/>
      <c r="G6" s="48"/>
      <c r="H6" s="3"/>
    </row>
    <row r="7" spans="1:10">
      <c r="A7" s="17" t="s">
        <v>17</v>
      </c>
      <c r="B7" s="117">
        <v>4519230500441</v>
      </c>
      <c r="C7" s="118"/>
      <c r="D7" s="45"/>
      <c r="E7" s="49"/>
      <c r="F7" s="50"/>
      <c r="G7" s="51"/>
      <c r="H7" s="3"/>
    </row>
    <row r="8" spans="1:10" ht="15" thickBot="1">
      <c r="A8" s="31" t="s">
        <v>186</v>
      </c>
      <c r="B8" s="138" t="s">
        <v>94</v>
      </c>
      <c r="C8" s="139"/>
      <c r="D8" s="14" t="s">
        <v>3</v>
      </c>
      <c r="E8" s="24">
        <v>30</v>
      </c>
      <c r="F8" s="21" t="s">
        <v>62</v>
      </c>
      <c r="G8" s="25">
        <v>1</v>
      </c>
      <c r="H8" s="3"/>
    </row>
    <row r="9" spans="1:10" ht="15" thickBot="1">
      <c r="A9" s="6" t="s">
        <v>6</v>
      </c>
      <c r="B9" s="3"/>
      <c r="C9" s="3"/>
      <c r="D9" s="3"/>
      <c r="E9" s="96"/>
      <c r="F9" s="96"/>
      <c r="G9" s="96"/>
      <c r="H9" s="3"/>
    </row>
    <row r="10" spans="1:10">
      <c r="A10" s="15"/>
      <c r="B10" s="22" t="s">
        <v>66</v>
      </c>
      <c r="C10" s="22" t="s">
        <v>57</v>
      </c>
      <c r="D10" s="22" t="s">
        <v>58</v>
      </c>
      <c r="E10" s="104" t="s">
        <v>54</v>
      </c>
      <c r="F10" s="104"/>
      <c r="G10" s="105"/>
      <c r="H10" s="4"/>
      <c r="I10" s="4"/>
    </row>
    <row r="11" spans="1:10">
      <c r="A11" s="9" t="s">
        <v>53</v>
      </c>
      <c r="B11" s="26">
        <v>175</v>
      </c>
      <c r="C11" s="26">
        <v>190</v>
      </c>
      <c r="D11" s="26">
        <v>35</v>
      </c>
      <c r="E11" s="106">
        <v>260</v>
      </c>
      <c r="F11" s="107"/>
      <c r="G11" s="108"/>
      <c r="H11" s="3"/>
      <c r="I11" s="4"/>
      <c r="J11" s="4"/>
    </row>
    <row r="12" spans="1:10">
      <c r="A12" s="9" t="s">
        <v>55</v>
      </c>
      <c r="B12" s="26">
        <v>300</v>
      </c>
      <c r="C12" s="26">
        <v>440</v>
      </c>
      <c r="D12" s="26">
        <v>160</v>
      </c>
      <c r="E12" s="106">
        <v>8200</v>
      </c>
      <c r="F12" s="107"/>
      <c r="G12" s="108"/>
      <c r="H12" s="3"/>
      <c r="I12" s="3"/>
      <c r="J12" s="4"/>
    </row>
    <row r="13" spans="1:10" ht="15" thickBot="1">
      <c r="A13" s="10" t="s">
        <v>56</v>
      </c>
      <c r="B13" s="27">
        <v>600</v>
      </c>
      <c r="C13" s="27">
        <v>880</v>
      </c>
      <c r="D13" s="27">
        <v>160</v>
      </c>
      <c r="E13" s="91">
        <v>16400</v>
      </c>
      <c r="F13" s="92"/>
      <c r="G13" s="93"/>
      <c r="H13" s="3"/>
      <c r="I13" s="4"/>
      <c r="J13" s="4"/>
    </row>
    <row r="14" spans="1:10" ht="15" thickBot="1">
      <c r="A14" s="6" t="s">
        <v>7</v>
      </c>
      <c r="B14" s="3"/>
      <c r="C14" s="3"/>
      <c r="D14" s="3"/>
      <c r="E14" s="55"/>
      <c r="F14" s="55"/>
      <c r="G14" s="55"/>
      <c r="H14" s="3"/>
    </row>
    <row r="15" spans="1:10" ht="15" thickBot="1">
      <c r="A15" s="13" t="s">
        <v>34</v>
      </c>
      <c r="B15" s="97">
        <v>520</v>
      </c>
      <c r="C15" s="98"/>
      <c r="D15" s="23" t="s">
        <v>81</v>
      </c>
      <c r="E15" s="97" t="s">
        <v>96</v>
      </c>
      <c r="F15" s="99"/>
      <c r="G15" s="100"/>
      <c r="H15" s="3"/>
    </row>
    <row r="16" spans="1:10" ht="15" thickBot="1">
      <c r="A16" s="6" t="s">
        <v>8</v>
      </c>
      <c r="B16" s="3"/>
      <c r="C16" s="3"/>
      <c r="D16" s="3"/>
      <c r="E16" s="3"/>
      <c r="F16" s="3"/>
      <c r="G16" s="3"/>
      <c r="H16" s="3"/>
    </row>
    <row r="17" spans="1:8">
      <c r="A17" s="8" t="s">
        <v>61</v>
      </c>
      <c r="B17" s="29" t="s">
        <v>35</v>
      </c>
      <c r="C17" s="28">
        <v>365</v>
      </c>
      <c r="D17" s="12" t="s">
        <v>32</v>
      </c>
      <c r="E17" s="119" t="s">
        <v>68</v>
      </c>
      <c r="F17" s="120"/>
      <c r="G17" s="121"/>
      <c r="H17" s="3"/>
    </row>
    <row r="18" spans="1:8">
      <c r="A18" s="9" t="s">
        <v>38</v>
      </c>
      <c r="B18" s="122" t="s">
        <v>42</v>
      </c>
      <c r="C18" s="123"/>
      <c r="D18" s="5" t="s">
        <v>40</v>
      </c>
      <c r="E18" s="122" t="s">
        <v>97</v>
      </c>
      <c r="F18" s="124"/>
      <c r="G18" s="125"/>
      <c r="H18" s="3"/>
    </row>
    <row r="19" spans="1:8" ht="15" thickBot="1">
      <c r="A19" s="10" t="s">
        <v>39</v>
      </c>
      <c r="B19" s="126" t="s">
        <v>43</v>
      </c>
      <c r="C19" s="127"/>
      <c r="D19" s="11" t="s">
        <v>41</v>
      </c>
      <c r="E19" s="126" t="s">
        <v>98</v>
      </c>
      <c r="F19" s="128"/>
      <c r="G19" s="129"/>
      <c r="H19" s="3"/>
    </row>
    <row r="20" spans="1:8" ht="15" thickBot="1">
      <c r="A20" s="6" t="s">
        <v>9</v>
      </c>
      <c r="B20" s="3"/>
      <c r="C20" s="3"/>
      <c r="D20" s="3"/>
      <c r="E20" s="55"/>
      <c r="F20" s="55"/>
      <c r="G20" s="55"/>
      <c r="H20" s="3"/>
    </row>
    <row r="21" spans="1:8" ht="19" customHeight="1" thickBot="1">
      <c r="A21" s="13" t="s">
        <v>23</v>
      </c>
      <c r="B21" s="134" t="s">
        <v>99</v>
      </c>
      <c r="C21" s="135"/>
      <c r="D21" s="135"/>
      <c r="E21" s="135"/>
      <c r="F21" s="135"/>
      <c r="G21" s="136"/>
      <c r="H21" s="3"/>
    </row>
    <row r="22" spans="1:8" ht="80" customHeight="1">
      <c r="A22" s="8" t="s">
        <v>47</v>
      </c>
      <c r="B22" s="82" t="s">
        <v>100</v>
      </c>
      <c r="C22" s="83"/>
      <c r="D22" s="83"/>
      <c r="E22" s="83"/>
      <c r="F22" s="83"/>
      <c r="G22" s="84"/>
      <c r="H22" s="3"/>
    </row>
    <row r="23" spans="1:8">
      <c r="A23" s="9" t="s">
        <v>13</v>
      </c>
      <c r="B23" s="85" t="s">
        <v>101</v>
      </c>
      <c r="C23" s="86"/>
      <c r="D23" s="86"/>
      <c r="E23" s="86"/>
      <c r="F23" s="86"/>
      <c r="G23" s="87"/>
      <c r="H23" s="3"/>
    </row>
    <row r="24" spans="1:8">
      <c r="A24" s="9" t="s">
        <v>48</v>
      </c>
      <c r="B24" s="88" t="s">
        <v>102</v>
      </c>
      <c r="C24" s="89"/>
      <c r="D24" s="89"/>
      <c r="E24" s="89"/>
      <c r="F24" s="89"/>
      <c r="G24" s="90"/>
      <c r="H24" s="3"/>
    </row>
    <row r="25" spans="1:8" ht="15" thickBot="1">
      <c r="A25" s="10" t="s">
        <v>2</v>
      </c>
      <c r="B25" s="73" t="s">
        <v>103</v>
      </c>
      <c r="C25" s="74"/>
      <c r="D25" s="14" t="s">
        <v>24</v>
      </c>
      <c r="E25" s="91" t="s">
        <v>28</v>
      </c>
      <c r="F25" s="92"/>
      <c r="G25" s="93"/>
      <c r="H25" s="3"/>
    </row>
    <row r="26" spans="1:8">
      <c r="A26" s="8" t="s">
        <v>172</v>
      </c>
      <c r="B26" s="77" t="s">
        <v>104</v>
      </c>
      <c r="C26" s="78"/>
      <c r="D26" s="78"/>
      <c r="E26" s="78"/>
      <c r="F26" s="78"/>
      <c r="G26" s="79"/>
      <c r="H26" s="4"/>
    </row>
    <row r="27" spans="1:8">
      <c r="A27" s="9" t="s">
        <v>52</v>
      </c>
      <c r="B27" s="70">
        <v>165</v>
      </c>
      <c r="C27" s="137"/>
      <c r="D27" s="5" t="s">
        <v>49</v>
      </c>
      <c r="E27" s="70">
        <v>5</v>
      </c>
      <c r="F27" s="71"/>
      <c r="G27" s="72"/>
      <c r="H27" s="4"/>
    </row>
    <row r="28" spans="1:8">
      <c r="A28" s="9" t="s">
        <v>4</v>
      </c>
      <c r="B28" s="80">
        <v>8.1999999999999993</v>
      </c>
      <c r="C28" s="81"/>
      <c r="D28" s="5" t="s">
        <v>67</v>
      </c>
      <c r="E28" s="70">
        <v>12</v>
      </c>
      <c r="F28" s="71"/>
      <c r="G28" s="72"/>
      <c r="H28" s="4"/>
    </row>
    <row r="29" spans="1:8" ht="15" thickBot="1">
      <c r="A29" s="18" t="s">
        <v>50</v>
      </c>
      <c r="B29" s="130" t="s">
        <v>105</v>
      </c>
      <c r="C29" s="131"/>
      <c r="D29" s="7" t="s">
        <v>51</v>
      </c>
      <c r="E29" s="130">
        <v>1.1000000000000001</v>
      </c>
      <c r="F29" s="132"/>
      <c r="G29" s="133"/>
      <c r="H29" s="4"/>
    </row>
    <row r="30" spans="1:8" ht="41" customHeight="1">
      <c r="A30" s="8" t="s">
        <v>15</v>
      </c>
      <c r="B30" s="65" t="s">
        <v>226</v>
      </c>
      <c r="C30" s="66"/>
      <c r="D30" s="12" t="s">
        <v>12</v>
      </c>
      <c r="E30" s="67" t="s">
        <v>232</v>
      </c>
      <c r="F30" s="68"/>
      <c r="G30" s="69"/>
      <c r="H30" s="4"/>
    </row>
    <row r="31" spans="1:8">
      <c r="A31" s="9" t="s">
        <v>11</v>
      </c>
      <c r="B31" s="70" t="s">
        <v>106</v>
      </c>
      <c r="C31" s="71"/>
      <c r="D31" s="5" t="s">
        <v>80</v>
      </c>
      <c r="E31" s="70" t="s">
        <v>108</v>
      </c>
      <c r="F31" s="71"/>
      <c r="G31" s="72"/>
      <c r="H31" s="3"/>
    </row>
    <row r="32" spans="1:8" ht="15" thickBot="1">
      <c r="A32" s="10" t="s">
        <v>25</v>
      </c>
      <c r="B32" s="73" t="s">
        <v>107</v>
      </c>
      <c r="C32" s="74"/>
      <c r="D32" s="11" t="s">
        <v>26</v>
      </c>
      <c r="E32" s="73" t="s">
        <v>109</v>
      </c>
      <c r="F32" s="75"/>
      <c r="G32" s="76"/>
      <c r="H32" s="3"/>
    </row>
    <row r="33" spans="1:8" ht="15" thickBot="1">
      <c r="A33" s="6" t="s">
        <v>10</v>
      </c>
      <c r="B33" s="3"/>
      <c r="C33" s="3"/>
      <c r="D33" s="3"/>
      <c r="E33" s="55"/>
      <c r="F33" s="55"/>
      <c r="G33" s="55"/>
      <c r="H33" s="3"/>
    </row>
    <row r="34" spans="1:8" ht="16.5" customHeight="1">
      <c r="A34" s="8" t="s">
        <v>59</v>
      </c>
      <c r="B34" s="56" t="s">
        <v>110</v>
      </c>
      <c r="C34" s="57"/>
      <c r="D34" s="57"/>
      <c r="E34" s="57"/>
      <c r="F34" s="57"/>
      <c r="G34" s="58"/>
      <c r="H34" s="3"/>
    </row>
    <row r="35" spans="1:8" ht="40" customHeight="1" thickBot="1">
      <c r="A35" s="10" t="s">
        <v>30</v>
      </c>
      <c r="B35" s="59" t="s">
        <v>111</v>
      </c>
      <c r="C35" s="60"/>
      <c r="D35" s="60"/>
      <c r="E35" s="60"/>
      <c r="F35" s="60"/>
      <c r="G35" s="61"/>
      <c r="H35" s="3"/>
    </row>
    <row r="36" spans="1:8" ht="15" thickBot="1">
      <c r="A36" s="6" t="s">
        <v>0</v>
      </c>
      <c r="B36" s="3"/>
      <c r="C36" s="3"/>
      <c r="D36" s="3"/>
      <c r="E36" s="55"/>
      <c r="F36" s="55"/>
      <c r="G36" s="55"/>
      <c r="H36" s="3"/>
    </row>
    <row r="37" spans="1:8" ht="172" customHeight="1" thickBot="1">
      <c r="A37" s="62"/>
      <c r="B37" s="63"/>
      <c r="C37" s="63"/>
      <c r="D37" s="63"/>
      <c r="E37" s="63"/>
      <c r="F37" s="63"/>
      <c r="G37" s="64"/>
    </row>
    <row r="38" spans="1:8" ht="17" customHeight="1">
      <c r="A38" s="32" t="s">
        <v>87</v>
      </c>
      <c r="B38" s="33" t="s">
        <v>91</v>
      </c>
      <c r="C38" s="34" t="s">
        <v>88</v>
      </c>
      <c r="D38" s="33" t="s">
        <v>91</v>
      </c>
      <c r="E38" s="34" t="s">
        <v>86</v>
      </c>
      <c r="F38" s="109" t="s">
        <v>90</v>
      </c>
      <c r="G38" s="110"/>
    </row>
    <row r="39" spans="1:8" ht="20" customHeight="1">
      <c r="A39" s="35" t="s">
        <v>60</v>
      </c>
      <c r="B39" s="52" t="s">
        <v>225</v>
      </c>
      <c r="C39" s="53"/>
      <c r="D39" s="53"/>
      <c r="E39" s="53"/>
      <c r="F39" s="53"/>
      <c r="G39" s="54"/>
    </row>
    <row r="40" spans="1:8" ht="18" customHeight="1" thickBot="1">
      <c r="A40" s="36" t="s">
        <v>181</v>
      </c>
      <c r="B40" s="37" t="s">
        <v>183</v>
      </c>
      <c r="C40" s="38" t="s">
        <v>230</v>
      </c>
      <c r="D40" s="37" t="s">
        <v>184</v>
      </c>
      <c r="E40" s="11" t="s">
        <v>182</v>
      </c>
      <c r="F40" s="42" t="s">
        <v>185</v>
      </c>
      <c r="G40" s="43"/>
    </row>
    <row r="41" spans="1:8" ht="28" customHeight="1">
      <c r="E41" s="4"/>
      <c r="F41" s="4"/>
      <c r="G41" s="4"/>
    </row>
    <row r="42" spans="1:8">
      <c r="E42" s="4"/>
      <c r="F42" s="4"/>
      <c r="G42" s="4"/>
    </row>
    <row r="43" spans="1:8">
      <c r="E43" s="4"/>
      <c r="F43" s="4"/>
      <c r="G43" s="4"/>
    </row>
    <row r="44" spans="1:8">
      <c r="E44" s="4"/>
      <c r="F44" s="4"/>
      <c r="G44" s="4"/>
    </row>
    <row r="45" spans="1:8">
      <c r="E45" s="4"/>
      <c r="F45" s="4"/>
      <c r="G45" s="4"/>
    </row>
    <row r="46" spans="1:8">
      <c r="E46" s="4"/>
      <c r="F46" s="4"/>
      <c r="G46" s="4"/>
    </row>
    <row r="47" spans="1:8">
      <c r="E47" s="4"/>
      <c r="F47" s="4"/>
      <c r="G47" s="4"/>
    </row>
  </sheetData>
  <mergeCells count="53">
    <mergeCell ref="B39:G39"/>
    <mergeCell ref="F40:G40"/>
    <mergeCell ref="E33:G33"/>
    <mergeCell ref="B34:G34"/>
    <mergeCell ref="B35:G35"/>
    <mergeCell ref="E36:G36"/>
    <mergeCell ref="A37:G37"/>
    <mergeCell ref="F38:G38"/>
    <mergeCell ref="B30:C30"/>
    <mergeCell ref="E30:G30"/>
    <mergeCell ref="B31:C31"/>
    <mergeCell ref="E31:G31"/>
    <mergeCell ref="B32:C32"/>
    <mergeCell ref="E32:G32"/>
    <mergeCell ref="B26:G26"/>
    <mergeCell ref="B27:C27"/>
    <mergeCell ref="E27:G27"/>
    <mergeCell ref="B28:C28"/>
    <mergeCell ref="E28:G28"/>
    <mergeCell ref="B29:C29"/>
    <mergeCell ref="E29:G29"/>
    <mergeCell ref="E20:G20"/>
    <mergeCell ref="B21:G21"/>
    <mergeCell ref="B22:G22"/>
    <mergeCell ref="B23:G23"/>
    <mergeCell ref="B24:G24"/>
    <mergeCell ref="B25:C25"/>
    <mergeCell ref="E25:G25"/>
    <mergeCell ref="B15:C15"/>
    <mergeCell ref="E15:G15"/>
    <mergeCell ref="E17:G17"/>
    <mergeCell ref="B18:C18"/>
    <mergeCell ref="E18:G18"/>
    <mergeCell ref="B19:C19"/>
    <mergeCell ref="E19:G19"/>
    <mergeCell ref="E9:G9"/>
    <mergeCell ref="E10:G10"/>
    <mergeCell ref="E11:G11"/>
    <mergeCell ref="E12:G12"/>
    <mergeCell ref="E13:G13"/>
    <mergeCell ref="E14:G14"/>
    <mergeCell ref="E5:G5"/>
    <mergeCell ref="B6:C6"/>
    <mergeCell ref="D6:D7"/>
    <mergeCell ref="E6:G7"/>
    <mergeCell ref="B7:C7"/>
    <mergeCell ref="B8:C8"/>
    <mergeCell ref="A1:F1"/>
    <mergeCell ref="B2:C2"/>
    <mergeCell ref="E2:G2"/>
    <mergeCell ref="B3:G3"/>
    <mergeCell ref="B4:C4"/>
    <mergeCell ref="E4:G4"/>
  </mergeCells>
  <phoneticPr fontId="1"/>
  <dataValidations count="5">
    <dataValidation allowBlank="1" showInputMessage="1" showErrorMessage="1" promptTitle="1商品の内容量（規格）" prompt="例えば、千房のお好み焼きの場合は1袋に236gのお好み焼きが1枚入っているので、_x000a_「236g（1枚入）」と入力します。" sqref="B8:C8" xr:uid="{4D01C459-659F-FC47-95D7-B18BD640F03A}"/>
    <dataValidation allowBlank="1" showInputMessage="1" showErrorMessage="1" promptTitle="コミタミ表示" prompt="コミタミ（コンタミネーション）とは、原材料として使用していなくても製造過程で微量のアレルギー物質が混入してしまうことを言います。パッケージにコンタミに関する記載をしている場合は入力ください。" sqref="B25:C25" xr:uid="{D08D8971-7716-2140-B9A1-0295C870A2A5}"/>
    <dataValidation allowBlank="1" showInputMessage="1" showErrorMessage="1" promptTitle="商品画像（参考画像等）" prompt="画像ファイルをこのセルにドラッグ＆ドロップして追加してください。" sqref="A37:G37" xr:uid="{01349F3C-46BD-AB4D-BC87-7ABA00E9CE4C}"/>
    <dataValidation allowBlank="1" showInputMessage="1" showErrorMessage="1" promptTitle="年間生産量" prompt="単位をつけてください。" sqref="B40" xr:uid="{E916C5A4-BFFC-0E44-A9A8-7FB5A3CCA6C4}"/>
    <dataValidation allowBlank="1" showInputMessage="1" showErrorMessage="1" promptTitle="うち取引可能数量" prompt="単位をつけてください。" sqref="D40" xr:uid="{6D3F48A5-E4E5-1D42-AE73-5EEB9A57A715}"/>
  </dataValidations>
  <printOptions horizontalCentered="1" verticalCentered="1"/>
  <pageMargins left="0.59055118110236204" right="0.59055118110236204" top="0.118110236220472" bottom="0.118110236220472" header="0.511811023622047" footer="0.511811023622047"/>
  <pageSetup paperSize="9" scale="88" orientation="portrait" verticalDpi="200" r:id="rId1"/>
  <headerFooter alignWithMargins="0"/>
  <extLst>
    <ext xmlns:x14="http://schemas.microsoft.com/office/spreadsheetml/2009/9/main" uri="{CCE6A557-97BC-4b89-ADB6-D9C93CAAB3DF}">
      <x14:dataValidations xmlns:xm="http://schemas.microsoft.com/office/excel/2006/main" count="6">
        <x14:dataValidation type="list" allowBlank="1" showInputMessage="1" showErrorMessage="1" xr:uid="{68C1F902-BB55-234C-A3FD-B317D6709762}">
          <x14:formula1>
            <xm:f>ドロップダウンリスト!$B$3:$B$10</xm:f>
          </x14:formula1>
          <xm:sqref>E6</xm:sqref>
        </x14:dataValidation>
        <x14:dataValidation type="list" allowBlank="1" showInputMessage="1" showErrorMessage="1" xr:uid="{0584C66F-9182-9345-89F3-53719D688D21}">
          <x14:formula1>
            <xm:f>ドロップダウンリスト!$G$3:$G$6</xm:f>
          </x14:formula1>
          <xm:sqref>B38 D38 F38:G38</xm:sqref>
        </x14:dataValidation>
        <x14:dataValidation type="list" allowBlank="1" showInputMessage="1" showErrorMessage="1" promptTitle="生産物賠償責任（PL）保険" prompt="製造業者等が製造または販売した製品、あるいは工事業者等が行った仕事の結果が原因で、他人にケガをさせたり、他人の物を壊したりしたために、事業者が法律上の賠償責任を負担することにより被る損害を補償する、事業者向けの保険です。" xr:uid="{F811BA7E-A85C-B540-A0AC-0A0513A28256}">
          <x14:formula1>
            <xm:f>ドロップダウンリスト!$F$3:$F$4</xm:f>
          </x14:formula1>
          <xm:sqref>E25:G25</xm:sqref>
        </x14:dataValidation>
        <x14:dataValidation type="list" allowBlank="1" showInputMessage="1" showErrorMessage="1" xr:uid="{86A1AE1F-480A-8E4C-8DE6-1C5DF5AEC5BD}">
          <x14:formula1>
            <xm:f>ドロップダウンリスト!$E$3:$E$10</xm:f>
          </x14:formula1>
          <xm:sqref>B18:C19</xm:sqref>
        </x14:dataValidation>
        <x14:dataValidation type="list" allowBlank="1" showInputMessage="1" showErrorMessage="1" xr:uid="{4EABF479-8DBA-3542-8232-EBB6B51A6332}">
          <x14:formula1>
            <xm:f>ドロップダウンリスト!$D$3:$D$5</xm:f>
          </x14:formula1>
          <xm:sqref>E17:G17</xm:sqref>
        </x14:dataValidation>
        <x14:dataValidation type="list" allowBlank="1" showInputMessage="1" showErrorMessage="1" xr:uid="{FF01BB77-8808-AA46-B6AB-B6AD104CF220}">
          <x14:formula1>
            <xm:f>ドロップダウンリスト!$C$3:$C$5</xm:f>
          </x14:formula1>
          <xm:sqref>B17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4CC080-ED03-404C-AC28-73422D49E599}">
  <sheetPr>
    <tabColor rgb="FFC00000"/>
    <pageSetUpPr fitToPage="1"/>
  </sheetPr>
  <dimension ref="A1:J47"/>
  <sheetViews>
    <sheetView showZeros="0" zoomScaleNormal="100" zoomScaleSheetLayoutView="85" workbookViewId="0">
      <selection activeCell="G1" sqref="G1"/>
    </sheetView>
  </sheetViews>
  <sheetFormatPr baseColWidth="10" defaultColWidth="8.83203125" defaultRowHeight="14"/>
  <cols>
    <col min="1" max="1" width="18.1640625" customWidth="1"/>
    <col min="2" max="4" width="15.83203125" customWidth="1"/>
    <col min="5" max="5" width="11.6640625" customWidth="1"/>
    <col min="6" max="6" width="2.33203125" customWidth="1"/>
    <col min="7" max="7" width="11.6640625" customWidth="1"/>
    <col min="8" max="8" width="11.5" customWidth="1"/>
  </cols>
  <sheetData>
    <row r="1" spans="1:10" ht="21" customHeight="1">
      <c r="A1" s="144" t="s">
        <v>237</v>
      </c>
      <c r="B1" s="143"/>
      <c r="C1" s="143"/>
      <c r="D1" s="143"/>
      <c r="E1" s="143"/>
      <c r="F1" s="143"/>
      <c r="G1" s="155">
        <v>4</v>
      </c>
    </row>
    <row r="2" spans="1:10" ht="17.25" customHeight="1">
      <c r="A2" s="20" t="s">
        <v>82</v>
      </c>
      <c r="B2" s="145"/>
      <c r="C2" s="145"/>
      <c r="D2" s="20" t="s">
        <v>85</v>
      </c>
      <c r="E2" s="145"/>
      <c r="F2" s="145"/>
      <c r="G2" s="145"/>
      <c r="H2" s="3"/>
    </row>
    <row r="3" spans="1:10" ht="17.25" customHeight="1">
      <c r="A3" s="20" t="s">
        <v>173</v>
      </c>
      <c r="B3" s="146"/>
      <c r="C3" s="146"/>
      <c r="D3" s="146"/>
      <c r="E3" s="146"/>
      <c r="F3" s="146"/>
      <c r="G3" s="146"/>
      <c r="H3" s="3"/>
    </row>
    <row r="4" spans="1:10" ht="17.25" customHeight="1">
      <c r="A4" s="20" t="s">
        <v>83</v>
      </c>
      <c r="B4" s="150"/>
      <c r="C4" s="151"/>
      <c r="D4" s="20" t="s">
        <v>84</v>
      </c>
      <c r="E4" s="147"/>
      <c r="F4" s="148"/>
      <c r="G4" s="149"/>
      <c r="H4" s="3"/>
    </row>
    <row r="5" spans="1:10" ht="15" thickBot="1">
      <c r="A5" s="6" t="s">
        <v>5</v>
      </c>
      <c r="B5" s="3"/>
      <c r="C5" s="3"/>
      <c r="D5" s="3"/>
      <c r="E5" s="95"/>
      <c r="F5" s="96"/>
      <c r="G5" s="96"/>
      <c r="H5" s="3"/>
    </row>
    <row r="6" spans="1:10">
      <c r="A6" s="16" t="s">
        <v>16</v>
      </c>
      <c r="B6" s="119" t="s">
        <v>236</v>
      </c>
      <c r="C6" s="140"/>
      <c r="D6" s="44" t="s">
        <v>1</v>
      </c>
      <c r="E6" s="46" t="s">
        <v>75</v>
      </c>
      <c r="F6" s="47"/>
      <c r="G6" s="48"/>
      <c r="H6" s="3"/>
    </row>
    <row r="7" spans="1:10">
      <c r="A7" s="17" t="s">
        <v>17</v>
      </c>
      <c r="B7" s="117">
        <v>4519230500441</v>
      </c>
      <c r="C7" s="118"/>
      <c r="D7" s="45"/>
      <c r="E7" s="49"/>
      <c r="F7" s="50"/>
      <c r="G7" s="51"/>
      <c r="H7" s="3"/>
    </row>
    <row r="8" spans="1:10" ht="15" thickBot="1">
      <c r="A8" s="31" t="s">
        <v>186</v>
      </c>
      <c r="B8" s="138" t="s">
        <v>94</v>
      </c>
      <c r="C8" s="139"/>
      <c r="D8" s="14" t="s">
        <v>3</v>
      </c>
      <c r="E8" s="24">
        <v>30</v>
      </c>
      <c r="F8" s="21" t="s">
        <v>62</v>
      </c>
      <c r="G8" s="25">
        <v>1</v>
      </c>
      <c r="H8" s="3"/>
    </row>
    <row r="9" spans="1:10" ht="15" thickBot="1">
      <c r="A9" s="6" t="s">
        <v>6</v>
      </c>
      <c r="B9" s="3"/>
      <c r="C9" s="3"/>
      <c r="D9" s="3"/>
      <c r="E9" s="96"/>
      <c r="F9" s="96"/>
      <c r="G9" s="96"/>
      <c r="H9" s="3"/>
    </row>
    <row r="10" spans="1:10">
      <c r="A10" s="15"/>
      <c r="B10" s="22" t="s">
        <v>66</v>
      </c>
      <c r="C10" s="22" t="s">
        <v>57</v>
      </c>
      <c r="D10" s="22" t="s">
        <v>58</v>
      </c>
      <c r="E10" s="104" t="s">
        <v>54</v>
      </c>
      <c r="F10" s="104"/>
      <c r="G10" s="105"/>
      <c r="H10" s="4"/>
      <c r="I10" s="4"/>
    </row>
    <row r="11" spans="1:10">
      <c r="A11" s="9" t="s">
        <v>53</v>
      </c>
      <c r="B11" s="26">
        <v>175</v>
      </c>
      <c r="C11" s="26">
        <v>190</v>
      </c>
      <c r="D11" s="26">
        <v>35</v>
      </c>
      <c r="E11" s="106">
        <v>260</v>
      </c>
      <c r="F11" s="107"/>
      <c r="G11" s="108"/>
      <c r="H11" s="3"/>
      <c r="I11" s="4"/>
      <c r="J11" s="4"/>
    </row>
    <row r="12" spans="1:10">
      <c r="A12" s="9" t="s">
        <v>55</v>
      </c>
      <c r="B12" s="26">
        <v>300</v>
      </c>
      <c r="C12" s="26">
        <v>440</v>
      </c>
      <c r="D12" s="26">
        <v>160</v>
      </c>
      <c r="E12" s="106">
        <v>8200</v>
      </c>
      <c r="F12" s="107"/>
      <c r="G12" s="108"/>
      <c r="H12" s="3"/>
      <c r="I12" s="3"/>
      <c r="J12" s="4"/>
    </row>
    <row r="13" spans="1:10" ht="15" thickBot="1">
      <c r="A13" s="10" t="s">
        <v>56</v>
      </c>
      <c r="B13" s="27">
        <v>600</v>
      </c>
      <c r="C13" s="27">
        <v>880</v>
      </c>
      <c r="D13" s="27">
        <v>160</v>
      </c>
      <c r="E13" s="91">
        <v>16400</v>
      </c>
      <c r="F13" s="92"/>
      <c r="G13" s="93"/>
      <c r="H13" s="3"/>
      <c r="I13" s="4"/>
      <c r="J13" s="4"/>
    </row>
    <row r="14" spans="1:10" ht="15" thickBot="1">
      <c r="A14" s="6" t="s">
        <v>7</v>
      </c>
      <c r="B14" s="3"/>
      <c r="C14" s="3"/>
      <c r="D14" s="3"/>
      <c r="E14" s="55"/>
      <c r="F14" s="55"/>
      <c r="G14" s="55"/>
      <c r="H14" s="3"/>
    </row>
    <row r="15" spans="1:10" ht="15" thickBot="1">
      <c r="A15" s="13" t="s">
        <v>34</v>
      </c>
      <c r="B15" s="97">
        <v>520</v>
      </c>
      <c r="C15" s="98"/>
      <c r="D15" s="23" t="s">
        <v>81</v>
      </c>
      <c r="E15" s="97" t="s">
        <v>96</v>
      </c>
      <c r="F15" s="99"/>
      <c r="G15" s="100"/>
      <c r="H15" s="3"/>
    </row>
    <row r="16" spans="1:10" ht="15" thickBot="1">
      <c r="A16" s="6" t="s">
        <v>8</v>
      </c>
      <c r="B16" s="3"/>
      <c r="C16" s="3"/>
      <c r="D16" s="3"/>
      <c r="E16" s="3"/>
      <c r="F16" s="3"/>
      <c r="G16" s="3"/>
      <c r="H16" s="3"/>
    </row>
    <row r="17" spans="1:8">
      <c r="A17" s="8" t="s">
        <v>61</v>
      </c>
      <c r="B17" s="29" t="s">
        <v>35</v>
      </c>
      <c r="C17" s="28">
        <v>365</v>
      </c>
      <c r="D17" s="12" t="s">
        <v>32</v>
      </c>
      <c r="E17" s="119" t="s">
        <v>68</v>
      </c>
      <c r="F17" s="120"/>
      <c r="G17" s="121"/>
      <c r="H17" s="3"/>
    </row>
    <row r="18" spans="1:8">
      <c r="A18" s="9" t="s">
        <v>38</v>
      </c>
      <c r="B18" s="122" t="s">
        <v>42</v>
      </c>
      <c r="C18" s="123"/>
      <c r="D18" s="5" t="s">
        <v>40</v>
      </c>
      <c r="E18" s="122" t="s">
        <v>97</v>
      </c>
      <c r="F18" s="124"/>
      <c r="G18" s="125"/>
      <c r="H18" s="3"/>
    </row>
    <row r="19" spans="1:8" ht="15" thickBot="1">
      <c r="A19" s="10" t="s">
        <v>39</v>
      </c>
      <c r="B19" s="126" t="s">
        <v>43</v>
      </c>
      <c r="C19" s="127"/>
      <c r="D19" s="11" t="s">
        <v>41</v>
      </c>
      <c r="E19" s="126" t="s">
        <v>98</v>
      </c>
      <c r="F19" s="128"/>
      <c r="G19" s="129"/>
      <c r="H19" s="3"/>
    </row>
    <row r="20" spans="1:8" ht="15" thickBot="1">
      <c r="A20" s="6" t="s">
        <v>9</v>
      </c>
      <c r="B20" s="3"/>
      <c r="C20" s="3"/>
      <c r="D20" s="3"/>
      <c r="E20" s="55"/>
      <c r="F20" s="55"/>
      <c r="G20" s="55"/>
      <c r="H20" s="3"/>
    </row>
    <row r="21" spans="1:8" ht="19" customHeight="1" thickBot="1">
      <c r="A21" s="13" t="s">
        <v>23</v>
      </c>
      <c r="B21" s="134" t="s">
        <v>99</v>
      </c>
      <c r="C21" s="135"/>
      <c r="D21" s="135"/>
      <c r="E21" s="135"/>
      <c r="F21" s="135"/>
      <c r="G21" s="136"/>
      <c r="H21" s="3"/>
    </row>
    <row r="22" spans="1:8" ht="80" customHeight="1">
      <c r="A22" s="8" t="s">
        <v>47</v>
      </c>
      <c r="B22" s="82" t="s">
        <v>100</v>
      </c>
      <c r="C22" s="83"/>
      <c r="D22" s="83"/>
      <c r="E22" s="83"/>
      <c r="F22" s="83"/>
      <c r="G22" s="84"/>
      <c r="H22" s="3"/>
    </row>
    <row r="23" spans="1:8">
      <c r="A23" s="9" t="s">
        <v>13</v>
      </c>
      <c r="B23" s="85" t="s">
        <v>101</v>
      </c>
      <c r="C23" s="86"/>
      <c r="D23" s="86"/>
      <c r="E23" s="86"/>
      <c r="F23" s="86"/>
      <c r="G23" s="87"/>
      <c r="H23" s="3"/>
    </row>
    <row r="24" spans="1:8">
      <c r="A24" s="9" t="s">
        <v>48</v>
      </c>
      <c r="B24" s="88" t="s">
        <v>102</v>
      </c>
      <c r="C24" s="89"/>
      <c r="D24" s="89"/>
      <c r="E24" s="89"/>
      <c r="F24" s="89"/>
      <c r="G24" s="90"/>
      <c r="H24" s="3"/>
    </row>
    <row r="25" spans="1:8" ht="15" thickBot="1">
      <c r="A25" s="10" t="s">
        <v>2</v>
      </c>
      <c r="B25" s="73" t="s">
        <v>103</v>
      </c>
      <c r="C25" s="74"/>
      <c r="D25" s="14" t="s">
        <v>24</v>
      </c>
      <c r="E25" s="91" t="s">
        <v>28</v>
      </c>
      <c r="F25" s="92"/>
      <c r="G25" s="93"/>
      <c r="H25" s="3"/>
    </row>
    <row r="26" spans="1:8">
      <c r="A26" s="8" t="s">
        <v>172</v>
      </c>
      <c r="B26" s="77" t="s">
        <v>104</v>
      </c>
      <c r="C26" s="78"/>
      <c r="D26" s="78"/>
      <c r="E26" s="78"/>
      <c r="F26" s="78"/>
      <c r="G26" s="79"/>
      <c r="H26" s="4"/>
    </row>
    <row r="27" spans="1:8">
      <c r="A27" s="9" t="s">
        <v>52</v>
      </c>
      <c r="B27" s="70">
        <v>165</v>
      </c>
      <c r="C27" s="137"/>
      <c r="D27" s="5" t="s">
        <v>49</v>
      </c>
      <c r="E27" s="70">
        <v>5</v>
      </c>
      <c r="F27" s="71"/>
      <c r="G27" s="72"/>
      <c r="H27" s="4"/>
    </row>
    <row r="28" spans="1:8">
      <c r="A28" s="9" t="s">
        <v>4</v>
      </c>
      <c r="B28" s="80">
        <v>8.1999999999999993</v>
      </c>
      <c r="C28" s="81"/>
      <c r="D28" s="5" t="s">
        <v>67</v>
      </c>
      <c r="E28" s="70">
        <v>12</v>
      </c>
      <c r="F28" s="71"/>
      <c r="G28" s="72"/>
      <c r="H28" s="4"/>
    </row>
    <row r="29" spans="1:8" ht="15" thickBot="1">
      <c r="A29" s="18" t="s">
        <v>50</v>
      </c>
      <c r="B29" s="130" t="s">
        <v>105</v>
      </c>
      <c r="C29" s="131"/>
      <c r="D29" s="7" t="s">
        <v>51</v>
      </c>
      <c r="E29" s="130">
        <v>1.1000000000000001</v>
      </c>
      <c r="F29" s="132"/>
      <c r="G29" s="133"/>
      <c r="H29" s="4"/>
    </row>
    <row r="30" spans="1:8" ht="41" customHeight="1">
      <c r="A30" s="8" t="s">
        <v>15</v>
      </c>
      <c r="B30" s="65" t="s">
        <v>226</v>
      </c>
      <c r="C30" s="66"/>
      <c r="D30" s="12" t="s">
        <v>12</v>
      </c>
      <c r="E30" s="67" t="s">
        <v>232</v>
      </c>
      <c r="F30" s="68"/>
      <c r="G30" s="69"/>
      <c r="H30" s="4"/>
    </row>
    <row r="31" spans="1:8">
      <c r="A31" s="9" t="s">
        <v>11</v>
      </c>
      <c r="B31" s="70" t="s">
        <v>106</v>
      </c>
      <c r="C31" s="71"/>
      <c r="D31" s="5" t="s">
        <v>80</v>
      </c>
      <c r="E31" s="70" t="s">
        <v>108</v>
      </c>
      <c r="F31" s="71"/>
      <c r="G31" s="72"/>
      <c r="H31" s="3"/>
    </row>
    <row r="32" spans="1:8" ht="15" thickBot="1">
      <c r="A32" s="10" t="s">
        <v>25</v>
      </c>
      <c r="B32" s="73" t="s">
        <v>107</v>
      </c>
      <c r="C32" s="74"/>
      <c r="D32" s="11" t="s">
        <v>26</v>
      </c>
      <c r="E32" s="73" t="s">
        <v>109</v>
      </c>
      <c r="F32" s="75"/>
      <c r="G32" s="76"/>
      <c r="H32" s="3"/>
    </row>
    <row r="33" spans="1:8" ht="15" thickBot="1">
      <c r="A33" s="6" t="s">
        <v>10</v>
      </c>
      <c r="B33" s="3"/>
      <c r="C33" s="3"/>
      <c r="D33" s="3"/>
      <c r="E33" s="55"/>
      <c r="F33" s="55"/>
      <c r="G33" s="55"/>
      <c r="H33" s="3"/>
    </row>
    <row r="34" spans="1:8" ht="16.5" customHeight="1">
      <c r="A34" s="8" t="s">
        <v>59</v>
      </c>
      <c r="B34" s="56" t="s">
        <v>110</v>
      </c>
      <c r="C34" s="57"/>
      <c r="D34" s="57"/>
      <c r="E34" s="57"/>
      <c r="F34" s="57"/>
      <c r="G34" s="58"/>
      <c r="H34" s="3"/>
    </row>
    <row r="35" spans="1:8" ht="40" customHeight="1" thickBot="1">
      <c r="A35" s="10" t="s">
        <v>30</v>
      </c>
      <c r="B35" s="59" t="s">
        <v>111</v>
      </c>
      <c r="C35" s="60"/>
      <c r="D35" s="60"/>
      <c r="E35" s="60"/>
      <c r="F35" s="60"/>
      <c r="G35" s="61"/>
      <c r="H35" s="3"/>
    </row>
    <row r="36" spans="1:8" ht="15" thickBot="1">
      <c r="A36" s="6" t="s">
        <v>0</v>
      </c>
      <c r="B36" s="3"/>
      <c r="C36" s="3"/>
      <c r="D36" s="3"/>
      <c r="E36" s="55"/>
      <c r="F36" s="55"/>
      <c r="G36" s="55"/>
      <c r="H36" s="3"/>
    </row>
    <row r="37" spans="1:8" ht="172" customHeight="1" thickBot="1">
      <c r="A37" s="62"/>
      <c r="B37" s="63"/>
      <c r="C37" s="63"/>
      <c r="D37" s="63"/>
      <c r="E37" s="63"/>
      <c r="F37" s="63"/>
      <c r="G37" s="64"/>
    </row>
    <row r="38" spans="1:8" ht="17" customHeight="1">
      <c r="A38" s="32" t="s">
        <v>87</v>
      </c>
      <c r="B38" s="33" t="s">
        <v>91</v>
      </c>
      <c r="C38" s="34" t="s">
        <v>88</v>
      </c>
      <c r="D38" s="33" t="s">
        <v>91</v>
      </c>
      <c r="E38" s="34" t="s">
        <v>86</v>
      </c>
      <c r="F38" s="109" t="s">
        <v>90</v>
      </c>
      <c r="G38" s="110"/>
    </row>
    <row r="39" spans="1:8" ht="20" customHeight="1">
      <c r="A39" s="35" t="s">
        <v>60</v>
      </c>
      <c r="B39" s="52" t="s">
        <v>225</v>
      </c>
      <c r="C39" s="53"/>
      <c r="D39" s="53"/>
      <c r="E39" s="53"/>
      <c r="F39" s="53"/>
      <c r="G39" s="54"/>
    </row>
    <row r="40" spans="1:8" ht="18" customHeight="1" thickBot="1">
      <c r="A40" s="36" t="s">
        <v>181</v>
      </c>
      <c r="B40" s="37" t="s">
        <v>183</v>
      </c>
      <c r="C40" s="38" t="s">
        <v>230</v>
      </c>
      <c r="D40" s="37" t="s">
        <v>184</v>
      </c>
      <c r="E40" s="11" t="s">
        <v>182</v>
      </c>
      <c r="F40" s="42" t="s">
        <v>185</v>
      </c>
      <c r="G40" s="43"/>
    </row>
    <row r="41" spans="1:8" ht="28" customHeight="1">
      <c r="E41" s="4"/>
      <c r="F41" s="4"/>
      <c r="G41" s="4"/>
    </row>
    <row r="42" spans="1:8">
      <c r="E42" s="4"/>
      <c r="F42" s="4"/>
      <c r="G42" s="4"/>
    </row>
    <row r="43" spans="1:8">
      <c r="E43" s="4"/>
      <c r="F43" s="4"/>
      <c r="G43" s="4"/>
    </row>
    <row r="44" spans="1:8">
      <c r="E44" s="4"/>
      <c r="F44" s="4"/>
      <c r="G44" s="4"/>
    </row>
    <row r="45" spans="1:8">
      <c r="E45" s="4"/>
      <c r="F45" s="4"/>
      <c r="G45" s="4"/>
    </row>
    <row r="46" spans="1:8">
      <c r="E46" s="4"/>
      <c r="F46" s="4"/>
      <c r="G46" s="4"/>
    </row>
    <row r="47" spans="1:8">
      <c r="E47" s="4"/>
      <c r="F47" s="4"/>
      <c r="G47" s="4"/>
    </row>
  </sheetData>
  <mergeCells count="53">
    <mergeCell ref="B39:G39"/>
    <mergeCell ref="F40:G40"/>
    <mergeCell ref="E33:G33"/>
    <mergeCell ref="B34:G34"/>
    <mergeCell ref="B35:G35"/>
    <mergeCell ref="E36:G36"/>
    <mergeCell ref="A37:G37"/>
    <mergeCell ref="F38:G38"/>
    <mergeCell ref="B30:C30"/>
    <mergeCell ref="E30:G30"/>
    <mergeCell ref="B31:C31"/>
    <mergeCell ref="E31:G31"/>
    <mergeCell ref="B32:C32"/>
    <mergeCell ref="E32:G32"/>
    <mergeCell ref="B26:G26"/>
    <mergeCell ref="B27:C27"/>
    <mergeCell ref="E27:G27"/>
    <mergeCell ref="B28:C28"/>
    <mergeCell ref="E28:G28"/>
    <mergeCell ref="B29:C29"/>
    <mergeCell ref="E29:G29"/>
    <mergeCell ref="E20:G20"/>
    <mergeCell ref="B21:G21"/>
    <mergeCell ref="B22:G22"/>
    <mergeCell ref="B23:G23"/>
    <mergeCell ref="B24:G24"/>
    <mergeCell ref="B25:C25"/>
    <mergeCell ref="E25:G25"/>
    <mergeCell ref="B15:C15"/>
    <mergeCell ref="E15:G15"/>
    <mergeCell ref="E17:G17"/>
    <mergeCell ref="B18:C18"/>
    <mergeCell ref="E18:G18"/>
    <mergeCell ref="B19:C19"/>
    <mergeCell ref="E19:G19"/>
    <mergeCell ref="E9:G9"/>
    <mergeCell ref="E10:G10"/>
    <mergeCell ref="E11:G11"/>
    <mergeCell ref="E12:G12"/>
    <mergeCell ref="E13:G13"/>
    <mergeCell ref="E14:G14"/>
    <mergeCell ref="E5:G5"/>
    <mergeCell ref="B6:C6"/>
    <mergeCell ref="D6:D7"/>
    <mergeCell ref="E6:G7"/>
    <mergeCell ref="B7:C7"/>
    <mergeCell ref="B8:C8"/>
    <mergeCell ref="A1:F1"/>
    <mergeCell ref="B2:C2"/>
    <mergeCell ref="E2:G2"/>
    <mergeCell ref="B3:G3"/>
    <mergeCell ref="B4:C4"/>
    <mergeCell ref="E4:G4"/>
  </mergeCells>
  <phoneticPr fontId="1"/>
  <dataValidations count="5">
    <dataValidation allowBlank="1" showInputMessage="1" showErrorMessage="1" promptTitle="うち取引可能数量" prompt="単位をつけてください。" sqref="D40" xr:uid="{456E25A2-A872-D44E-A691-4FE8C25F3579}"/>
    <dataValidation allowBlank="1" showInputMessage="1" showErrorMessage="1" promptTitle="年間生産量" prompt="単位をつけてください。" sqref="B40" xr:uid="{B8A72FCD-72AF-EF4B-BD5E-0F8FA027FE62}"/>
    <dataValidation allowBlank="1" showInputMessage="1" showErrorMessage="1" promptTitle="商品画像（参考画像等）" prompt="画像ファイルをこのセルにドラッグ＆ドロップして追加してください。" sqref="A37:G37" xr:uid="{FA7F37A2-F752-A349-A446-F612755B3483}"/>
    <dataValidation allowBlank="1" showInputMessage="1" showErrorMessage="1" promptTitle="コミタミ表示" prompt="コミタミ（コンタミネーション）とは、原材料として使用していなくても製造過程で微量のアレルギー物質が混入してしまうことを言います。パッケージにコンタミに関する記載をしている場合は入力ください。" sqref="B25:C25" xr:uid="{118CC38B-FE38-CB42-A472-FE1F9AAE60EC}"/>
    <dataValidation allowBlank="1" showInputMessage="1" showErrorMessage="1" promptTitle="1商品の内容量（規格）" prompt="例えば、千房のお好み焼きの場合は1袋に236gのお好み焼きが1枚入っているので、_x000a_「236g（1枚入）」と入力します。" sqref="B8:C8" xr:uid="{CFBBAA56-9AA7-A34B-94D8-BA4944021381}"/>
  </dataValidations>
  <printOptions horizontalCentered="1" verticalCentered="1"/>
  <pageMargins left="0.59055118110236204" right="0.59055118110236204" top="0.118110236220472" bottom="0.118110236220472" header="0.511811023622047" footer="0.511811023622047"/>
  <pageSetup paperSize="9" scale="88" orientation="portrait" verticalDpi="200" r:id="rId1"/>
  <headerFooter alignWithMargins="0"/>
  <extLst>
    <ext xmlns:x14="http://schemas.microsoft.com/office/spreadsheetml/2009/9/main" uri="{CCE6A557-97BC-4b89-ADB6-D9C93CAAB3DF}">
      <x14:dataValidations xmlns:xm="http://schemas.microsoft.com/office/excel/2006/main" count="6">
        <x14:dataValidation type="list" allowBlank="1" showInputMessage="1" showErrorMessage="1" xr:uid="{FF7D5522-62AD-6347-A244-BF5AA3B4F535}">
          <x14:formula1>
            <xm:f>ドロップダウンリスト!$C$3:$C$5</xm:f>
          </x14:formula1>
          <xm:sqref>B17</xm:sqref>
        </x14:dataValidation>
        <x14:dataValidation type="list" allowBlank="1" showInputMessage="1" showErrorMessage="1" xr:uid="{CD992C47-3F5A-1C47-9046-8BC078F881D4}">
          <x14:formula1>
            <xm:f>ドロップダウンリスト!$D$3:$D$5</xm:f>
          </x14:formula1>
          <xm:sqref>E17:G17</xm:sqref>
        </x14:dataValidation>
        <x14:dataValidation type="list" allowBlank="1" showInputMessage="1" showErrorMessage="1" xr:uid="{432B952D-71F9-5642-92D2-4AF471E38D6A}">
          <x14:formula1>
            <xm:f>ドロップダウンリスト!$E$3:$E$10</xm:f>
          </x14:formula1>
          <xm:sqref>B18:C19</xm:sqref>
        </x14:dataValidation>
        <x14:dataValidation type="list" allowBlank="1" showInputMessage="1" showErrorMessage="1" promptTitle="生産物賠償責任（PL）保険" prompt="製造業者等が製造または販売した製品、あるいは工事業者等が行った仕事の結果が原因で、他人にケガをさせたり、他人の物を壊したりしたために、事業者が法律上の賠償責任を負担することにより被る損害を補償する、事業者向けの保険です。" xr:uid="{9B24C513-2FC3-9C43-ACEC-7A2D00192502}">
          <x14:formula1>
            <xm:f>ドロップダウンリスト!$F$3:$F$4</xm:f>
          </x14:formula1>
          <xm:sqref>E25:G25</xm:sqref>
        </x14:dataValidation>
        <x14:dataValidation type="list" allowBlank="1" showInputMessage="1" showErrorMessage="1" xr:uid="{2F9C332E-4BE3-FB4D-BE99-1CBC0542F38A}">
          <x14:formula1>
            <xm:f>ドロップダウンリスト!$G$3:$G$6</xm:f>
          </x14:formula1>
          <xm:sqref>B38 D38 F38:G38</xm:sqref>
        </x14:dataValidation>
        <x14:dataValidation type="list" allowBlank="1" showInputMessage="1" showErrorMessage="1" xr:uid="{B4B40A85-8FD3-3D44-9C31-8A41FCAF76EA}">
          <x14:formula1>
            <xm:f>ドロップダウンリスト!$B$3:$B$10</xm:f>
          </x14:formula1>
          <xm:sqref>E6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F4B0FA-AF63-2847-A509-C1BA09665F87}">
  <sheetPr>
    <tabColor rgb="FFC00000"/>
    <pageSetUpPr fitToPage="1"/>
  </sheetPr>
  <dimension ref="A1:J47"/>
  <sheetViews>
    <sheetView showZeros="0" zoomScaleNormal="100" zoomScaleSheetLayoutView="85" workbookViewId="0">
      <selection activeCell="G1" sqref="G1"/>
    </sheetView>
  </sheetViews>
  <sheetFormatPr baseColWidth="10" defaultColWidth="8.83203125" defaultRowHeight="14"/>
  <cols>
    <col min="1" max="1" width="18.1640625" customWidth="1"/>
    <col min="2" max="4" width="15.83203125" customWidth="1"/>
    <col min="5" max="5" width="11.6640625" customWidth="1"/>
    <col min="6" max="6" width="2.33203125" customWidth="1"/>
    <col min="7" max="7" width="11.6640625" customWidth="1"/>
    <col min="8" max="8" width="11.5" customWidth="1"/>
  </cols>
  <sheetData>
    <row r="1" spans="1:10" ht="21" customHeight="1">
      <c r="A1" s="144" t="s">
        <v>237</v>
      </c>
      <c r="B1" s="143"/>
      <c r="C1" s="143"/>
      <c r="D1" s="143"/>
      <c r="E1" s="143"/>
      <c r="F1" s="143"/>
      <c r="G1" s="155">
        <v>5</v>
      </c>
    </row>
    <row r="2" spans="1:10" ht="17.25" customHeight="1">
      <c r="A2" s="20" t="s">
        <v>82</v>
      </c>
      <c r="B2" s="145"/>
      <c r="C2" s="145"/>
      <c r="D2" s="20" t="s">
        <v>85</v>
      </c>
      <c r="E2" s="145"/>
      <c r="F2" s="145"/>
      <c r="G2" s="145"/>
      <c r="H2" s="3"/>
    </row>
    <row r="3" spans="1:10" ht="17.25" customHeight="1">
      <c r="A3" s="20" t="s">
        <v>173</v>
      </c>
      <c r="B3" s="146"/>
      <c r="C3" s="146"/>
      <c r="D3" s="146"/>
      <c r="E3" s="146"/>
      <c r="F3" s="146"/>
      <c r="G3" s="146"/>
      <c r="H3" s="3"/>
    </row>
    <row r="4" spans="1:10" ht="17.25" customHeight="1">
      <c r="A4" s="20" t="s">
        <v>83</v>
      </c>
      <c r="B4" s="150"/>
      <c r="C4" s="151"/>
      <c r="D4" s="20" t="s">
        <v>84</v>
      </c>
      <c r="E4" s="147"/>
      <c r="F4" s="148"/>
      <c r="G4" s="149"/>
      <c r="H4" s="3"/>
    </row>
    <row r="5" spans="1:10" ht="15" thickBot="1">
      <c r="A5" s="6" t="s">
        <v>5</v>
      </c>
      <c r="B5" s="3"/>
      <c r="C5" s="3"/>
      <c r="D5" s="3"/>
      <c r="E5" s="95"/>
      <c r="F5" s="96"/>
      <c r="G5" s="96"/>
      <c r="H5" s="3"/>
    </row>
    <row r="6" spans="1:10">
      <c r="A6" s="16" t="s">
        <v>16</v>
      </c>
      <c r="B6" s="119" t="s">
        <v>236</v>
      </c>
      <c r="C6" s="140"/>
      <c r="D6" s="44" t="s">
        <v>1</v>
      </c>
      <c r="E6" s="46" t="s">
        <v>75</v>
      </c>
      <c r="F6" s="47"/>
      <c r="G6" s="48"/>
      <c r="H6" s="3"/>
    </row>
    <row r="7" spans="1:10">
      <c r="A7" s="17" t="s">
        <v>17</v>
      </c>
      <c r="B7" s="117">
        <v>4519230500441</v>
      </c>
      <c r="C7" s="118"/>
      <c r="D7" s="45"/>
      <c r="E7" s="49"/>
      <c r="F7" s="50"/>
      <c r="G7" s="51"/>
      <c r="H7" s="3"/>
    </row>
    <row r="8" spans="1:10" ht="15" thickBot="1">
      <c r="A8" s="31" t="s">
        <v>186</v>
      </c>
      <c r="B8" s="138" t="s">
        <v>94</v>
      </c>
      <c r="C8" s="139"/>
      <c r="D8" s="14" t="s">
        <v>3</v>
      </c>
      <c r="E8" s="24">
        <v>30</v>
      </c>
      <c r="F8" s="21" t="s">
        <v>62</v>
      </c>
      <c r="G8" s="25">
        <v>1</v>
      </c>
      <c r="H8" s="3"/>
    </row>
    <row r="9" spans="1:10" ht="15" thickBot="1">
      <c r="A9" s="6" t="s">
        <v>6</v>
      </c>
      <c r="B9" s="3"/>
      <c r="C9" s="3"/>
      <c r="D9" s="3"/>
      <c r="E9" s="96"/>
      <c r="F9" s="96"/>
      <c r="G9" s="96"/>
      <c r="H9" s="3"/>
    </row>
    <row r="10" spans="1:10">
      <c r="A10" s="15"/>
      <c r="B10" s="22" t="s">
        <v>66</v>
      </c>
      <c r="C10" s="22" t="s">
        <v>57</v>
      </c>
      <c r="D10" s="22" t="s">
        <v>58</v>
      </c>
      <c r="E10" s="104" t="s">
        <v>54</v>
      </c>
      <c r="F10" s="104"/>
      <c r="G10" s="105"/>
      <c r="H10" s="4"/>
      <c r="I10" s="4"/>
    </row>
    <row r="11" spans="1:10">
      <c r="A11" s="9" t="s">
        <v>53</v>
      </c>
      <c r="B11" s="26">
        <v>175</v>
      </c>
      <c r="C11" s="26">
        <v>190</v>
      </c>
      <c r="D11" s="26">
        <v>35</v>
      </c>
      <c r="E11" s="106">
        <v>260</v>
      </c>
      <c r="F11" s="107"/>
      <c r="G11" s="108"/>
      <c r="H11" s="3"/>
      <c r="I11" s="4"/>
      <c r="J11" s="4"/>
    </row>
    <row r="12" spans="1:10">
      <c r="A12" s="9" t="s">
        <v>55</v>
      </c>
      <c r="B12" s="26">
        <v>300</v>
      </c>
      <c r="C12" s="26">
        <v>440</v>
      </c>
      <c r="D12" s="26">
        <v>160</v>
      </c>
      <c r="E12" s="106">
        <v>8200</v>
      </c>
      <c r="F12" s="107"/>
      <c r="G12" s="108"/>
      <c r="H12" s="3"/>
      <c r="I12" s="3"/>
      <c r="J12" s="4"/>
    </row>
    <row r="13" spans="1:10" ht="15" thickBot="1">
      <c r="A13" s="10" t="s">
        <v>56</v>
      </c>
      <c r="B13" s="27">
        <v>600</v>
      </c>
      <c r="C13" s="27">
        <v>880</v>
      </c>
      <c r="D13" s="27">
        <v>160</v>
      </c>
      <c r="E13" s="91">
        <v>16400</v>
      </c>
      <c r="F13" s="92"/>
      <c r="G13" s="93"/>
      <c r="H13" s="3"/>
      <c r="I13" s="4"/>
      <c r="J13" s="4"/>
    </row>
    <row r="14" spans="1:10" ht="15" thickBot="1">
      <c r="A14" s="6" t="s">
        <v>7</v>
      </c>
      <c r="B14" s="3"/>
      <c r="C14" s="3"/>
      <c r="D14" s="3"/>
      <c r="E14" s="55"/>
      <c r="F14" s="55"/>
      <c r="G14" s="55"/>
      <c r="H14" s="3"/>
    </row>
    <row r="15" spans="1:10" ht="15" thickBot="1">
      <c r="A15" s="13" t="s">
        <v>34</v>
      </c>
      <c r="B15" s="97">
        <v>520</v>
      </c>
      <c r="C15" s="98"/>
      <c r="D15" s="23" t="s">
        <v>81</v>
      </c>
      <c r="E15" s="97" t="s">
        <v>96</v>
      </c>
      <c r="F15" s="99"/>
      <c r="G15" s="100"/>
      <c r="H15" s="3"/>
    </row>
    <row r="16" spans="1:10" ht="15" thickBot="1">
      <c r="A16" s="6" t="s">
        <v>8</v>
      </c>
      <c r="B16" s="3"/>
      <c r="C16" s="3"/>
      <c r="D16" s="3"/>
      <c r="E16" s="3"/>
      <c r="F16" s="3"/>
      <c r="G16" s="3"/>
      <c r="H16" s="3"/>
    </row>
    <row r="17" spans="1:8">
      <c r="A17" s="8" t="s">
        <v>61</v>
      </c>
      <c r="B17" s="29" t="s">
        <v>35</v>
      </c>
      <c r="C17" s="28">
        <v>365</v>
      </c>
      <c r="D17" s="12" t="s">
        <v>32</v>
      </c>
      <c r="E17" s="119" t="s">
        <v>68</v>
      </c>
      <c r="F17" s="120"/>
      <c r="G17" s="121"/>
      <c r="H17" s="3"/>
    </row>
    <row r="18" spans="1:8">
      <c r="A18" s="9" t="s">
        <v>38</v>
      </c>
      <c r="B18" s="122" t="s">
        <v>42</v>
      </c>
      <c r="C18" s="123"/>
      <c r="D18" s="5" t="s">
        <v>40</v>
      </c>
      <c r="E18" s="122" t="s">
        <v>97</v>
      </c>
      <c r="F18" s="124"/>
      <c r="G18" s="125"/>
      <c r="H18" s="3"/>
    </row>
    <row r="19" spans="1:8" ht="15" thickBot="1">
      <c r="A19" s="10" t="s">
        <v>39</v>
      </c>
      <c r="B19" s="126" t="s">
        <v>43</v>
      </c>
      <c r="C19" s="127"/>
      <c r="D19" s="11" t="s">
        <v>41</v>
      </c>
      <c r="E19" s="126" t="s">
        <v>98</v>
      </c>
      <c r="F19" s="128"/>
      <c r="G19" s="129"/>
      <c r="H19" s="3"/>
    </row>
    <row r="20" spans="1:8" ht="15" thickBot="1">
      <c r="A20" s="6" t="s">
        <v>9</v>
      </c>
      <c r="B20" s="3"/>
      <c r="C20" s="3"/>
      <c r="D20" s="3"/>
      <c r="E20" s="55"/>
      <c r="F20" s="55"/>
      <c r="G20" s="55"/>
      <c r="H20" s="3"/>
    </row>
    <row r="21" spans="1:8" ht="19" customHeight="1" thickBot="1">
      <c r="A21" s="13" t="s">
        <v>23</v>
      </c>
      <c r="B21" s="134" t="s">
        <v>99</v>
      </c>
      <c r="C21" s="135"/>
      <c r="D21" s="135"/>
      <c r="E21" s="135"/>
      <c r="F21" s="135"/>
      <c r="G21" s="136"/>
      <c r="H21" s="3"/>
    </row>
    <row r="22" spans="1:8" ht="80" customHeight="1">
      <c r="A22" s="8" t="s">
        <v>47</v>
      </c>
      <c r="B22" s="82" t="s">
        <v>100</v>
      </c>
      <c r="C22" s="83"/>
      <c r="D22" s="83"/>
      <c r="E22" s="83"/>
      <c r="F22" s="83"/>
      <c r="G22" s="84"/>
      <c r="H22" s="3"/>
    </row>
    <row r="23" spans="1:8">
      <c r="A23" s="9" t="s">
        <v>13</v>
      </c>
      <c r="B23" s="85" t="s">
        <v>101</v>
      </c>
      <c r="C23" s="86"/>
      <c r="D23" s="86"/>
      <c r="E23" s="86"/>
      <c r="F23" s="86"/>
      <c r="G23" s="87"/>
      <c r="H23" s="3"/>
    </row>
    <row r="24" spans="1:8">
      <c r="A24" s="9" t="s">
        <v>48</v>
      </c>
      <c r="B24" s="88" t="s">
        <v>102</v>
      </c>
      <c r="C24" s="89"/>
      <c r="D24" s="89"/>
      <c r="E24" s="89"/>
      <c r="F24" s="89"/>
      <c r="G24" s="90"/>
      <c r="H24" s="3"/>
    </row>
    <row r="25" spans="1:8" ht="15" thickBot="1">
      <c r="A25" s="10" t="s">
        <v>2</v>
      </c>
      <c r="B25" s="73" t="s">
        <v>103</v>
      </c>
      <c r="C25" s="74"/>
      <c r="D25" s="14" t="s">
        <v>24</v>
      </c>
      <c r="E25" s="91" t="s">
        <v>28</v>
      </c>
      <c r="F25" s="92"/>
      <c r="G25" s="93"/>
      <c r="H25" s="3"/>
    </row>
    <row r="26" spans="1:8">
      <c r="A26" s="8" t="s">
        <v>172</v>
      </c>
      <c r="B26" s="77" t="s">
        <v>104</v>
      </c>
      <c r="C26" s="78"/>
      <c r="D26" s="78"/>
      <c r="E26" s="78"/>
      <c r="F26" s="78"/>
      <c r="G26" s="79"/>
      <c r="H26" s="4"/>
    </row>
    <row r="27" spans="1:8">
      <c r="A27" s="9" t="s">
        <v>52</v>
      </c>
      <c r="B27" s="70">
        <v>165</v>
      </c>
      <c r="C27" s="137"/>
      <c r="D27" s="5" t="s">
        <v>49</v>
      </c>
      <c r="E27" s="70">
        <v>5</v>
      </c>
      <c r="F27" s="71"/>
      <c r="G27" s="72"/>
      <c r="H27" s="4"/>
    </row>
    <row r="28" spans="1:8">
      <c r="A28" s="9" t="s">
        <v>4</v>
      </c>
      <c r="B28" s="80">
        <v>8.1999999999999993</v>
      </c>
      <c r="C28" s="81"/>
      <c r="D28" s="5" t="s">
        <v>67</v>
      </c>
      <c r="E28" s="70">
        <v>12</v>
      </c>
      <c r="F28" s="71"/>
      <c r="G28" s="72"/>
      <c r="H28" s="4"/>
    </row>
    <row r="29" spans="1:8" ht="15" thickBot="1">
      <c r="A29" s="18" t="s">
        <v>50</v>
      </c>
      <c r="B29" s="130" t="s">
        <v>105</v>
      </c>
      <c r="C29" s="131"/>
      <c r="D29" s="7" t="s">
        <v>51</v>
      </c>
      <c r="E29" s="130">
        <v>1.1000000000000001</v>
      </c>
      <c r="F29" s="132"/>
      <c r="G29" s="133"/>
      <c r="H29" s="4"/>
    </row>
    <row r="30" spans="1:8" ht="41" customHeight="1">
      <c r="A30" s="8" t="s">
        <v>15</v>
      </c>
      <c r="B30" s="65" t="s">
        <v>226</v>
      </c>
      <c r="C30" s="66"/>
      <c r="D30" s="12" t="s">
        <v>12</v>
      </c>
      <c r="E30" s="67" t="s">
        <v>232</v>
      </c>
      <c r="F30" s="68"/>
      <c r="G30" s="69"/>
      <c r="H30" s="4"/>
    </row>
    <row r="31" spans="1:8">
      <c r="A31" s="9" t="s">
        <v>11</v>
      </c>
      <c r="B31" s="70" t="s">
        <v>106</v>
      </c>
      <c r="C31" s="71"/>
      <c r="D31" s="5" t="s">
        <v>80</v>
      </c>
      <c r="E31" s="70" t="s">
        <v>108</v>
      </c>
      <c r="F31" s="71"/>
      <c r="G31" s="72"/>
      <c r="H31" s="3"/>
    </row>
    <row r="32" spans="1:8" ht="15" thickBot="1">
      <c r="A32" s="10" t="s">
        <v>25</v>
      </c>
      <c r="B32" s="73" t="s">
        <v>107</v>
      </c>
      <c r="C32" s="74"/>
      <c r="D32" s="11" t="s">
        <v>26</v>
      </c>
      <c r="E32" s="73" t="s">
        <v>109</v>
      </c>
      <c r="F32" s="75"/>
      <c r="G32" s="76"/>
      <c r="H32" s="3"/>
    </row>
    <row r="33" spans="1:8" ht="15" thickBot="1">
      <c r="A33" s="6" t="s">
        <v>10</v>
      </c>
      <c r="B33" s="3"/>
      <c r="C33" s="3"/>
      <c r="D33" s="3"/>
      <c r="E33" s="55"/>
      <c r="F33" s="55"/>
      <c r="G33" s="55"/>
      <c r="H33" s="3"/>
    </row>
    <row r="34" spans="1:8" ht="16.5" customHeight="1">
      <c r="A34" s="8" t="s">
        <v>59</v>
      </c>
      <c r="B34" s="56" t="s">
        <v>110</v>
      </c>
      <c r="C34" s="57"/>
      <c r="D34" s="57"/>
      <c r="E34" s="57"/>
      <c r="F34" s="57"/>
      <c r="G34" s="58"/>
      <c r="H34" s="3"/>
    </row>
    <row r="35" spans="1:8" ht="40" customHeight="1" thickBot="1">
      <c r="A35" s="10" t="s">
        <v>30</v>
      </c>
      <c r="B35" s="59" t="s">
        <v>111</v>
      </c>
      <c r="C35" s="60"/>
      <c r="D35" s="60"/>
      <c r="E35" s="60"/>
      <c r="F35" s="60"/>
      <c r="G35" s="61"/>
      <c r="H35" s="3"/>
    </row>
    <row r="36" spans="1:8" ht="15" thickBot="1">
      <c r="A36" s="6" t="s">
        <v>0</v>
      </c>
      <c r="B36" s="3"/>
      <c r="C36" s="3"/>
      <c r="D36" s="3"/>
      <c r="E36" s="55"/>
      <c r="F36" s="55"/>
      <c r="G36" s="55"/>
      <c r="H36" s="3"/>
    </row>
    <row r="37" spans="1:8" ht="172" customHeight="1" thickBot="1">
      <c r="A37" s="62"/>
      <c r="B37" s="63"/>
      <c r="C37" s="63"/>
      <c r="D37" s="63"/>
      <c r="E37" s="63"/>
      <c r="F37" s="63"/>
      <c r="G37" s="64"/>
    </row>
    <row r="38" spans="1:8" ht="17" customHeight="1">
      <c r="A38" s="32" t="s">
        <v>87</v>
      </c>
      <c r="B38" s="33" t="s">
        <v>91</v>
      </c>
      <c r="C38" s="34" t="s">
        <v>88</v>
      </c>
      <c r="D38" s="33" t="s">
        <v>91</v>
      </c>
      <c r="E38" s="34" t="s">
        <v>86</v>
      </c>
      <c r="F38" s="109" t="s">
        <v>90</v>
      </c>
      <c r="G38" s="110"/>
    </row>
    <row r="39" spans="1:8" ht="20" customHeight="1">
      <c r="A39" s="35" t="s">
        <v>60</v>
      </c>
      <c r="B39" s="52" t="s">
        <v>225</v>
      </c>
      <c r="C39" s="53"/>
      <c r="D39" s="53"/>
      <c r="E39" s="53"/>
      <c r="F39" s="53"/>
      <c r="G39" s="54"/>
    </row>
    <row r="40" spans="1:8" ht="18" customHeight="1" thickBot="1">
      <c r="A40" s="36" t="s">
        <v>181</v>
      </c>
      <c r="B40" s="37" t="s">
        <v>183</v>
      </c>
      <c r="C40" s="38" t="s">
        <v>230</v>
      </c>
      <c r="D40" s="37" t="s">
        <v>184</v>
      </c>
      <c r="E40" s="11" t="s">
        <v>182</v>
      </c>
      <c r="F40" s="42" t="s">
        <v>185</v>
      </c>
      <c r="G40" s="43"/>
    </row>
    <row r="41" spans="1:8" ht="28" customHeight="1">
      <c r="E41" s="4"/>
      <c r="F41" s="4"/>
      <c r="G41" s="4"/>
    </row>
    <row r="42" spans="1:8">
      <c r="E42" s="4"/>
      <c r="F42" s="4"/>
      <c r="G42" s="4"/>
    </row>
    <row r="43" spans="1:8">
      <c r="E43" s="4"/>
      <c r="F43" s="4"/>
      <c r="G43" s="4"/>
    </row>
    <row r="44" spans="1:8">
      <c r="E44" s="4"/>
      <c r="F44" s="4"/>
      <c r="G44" s="4"/>
    </row>
    <row r="45" spans="1:8">
      <c r="E45" s="4"/>
      <c r="F45" s="4"/>
      <c r="G45" s="4"/>
    </row>
    <row r="46" spans="1:8">
      <c r="E46" s="4"/>
      <c r="F46" s="4"/>
      <c r="G46" s="4"/>
    </row>
    <row r="47" spans="1:8">
      <c r="E47" s="4"/>
      <c r="F47" s="4"/>
      <c r="G47" s="4"/>
    </row>
  </sheetData>
  <mergeCells count="53">
    <mergeCell ref="B39:G39"/>
    <mergeCell ref="F40:G40"/>
    <mergeCell ref="E33:G33"/>
    <mergeCell ref="B34:G34"/>
    <mergeCell ref="B35:G35"/>
    <mergeCell ref="E36:G36"/>
    <mergeCell ref="A37:G37"/>
    <mergeCell ref="F38:G38"/>
    <mergeCell ref="B30:C30"/>
    <mergeCell ref="E30:G30"/>
    <mergeCell ref="B31:C31"/>
    <mergeCell ref="E31:G31"/>
    <mergeCell ref="B32:C32"/>
    <mergeCell ref="E32:G32"/>
    <mergeCell ref="B26:G26"/>
    <mergeCell ref="B27:C27"/>
    <mergeCell ref="E27:G27"/>
    <mergeCell ref="B28:C28"/>
    <mergeCell ref="E28:G28"/>
    <mergeCell ref="B29:C29"/>
    <mergeCell ref="E29:G29"/>
    <mergeCell ref="E20:G20"/>
    <mergeCell ref="B21:G21"/>
    <mergeCell ref="B22:G22"/>
    <mergeCell ref="B23:G23"/>
    <mergeCell ref="B24:G24"/>
    <mergeCell ref="B25:C25"/>
    <mergeCell ref="E25:G25"/>
    <mergeCell ref="B15:C15"/>
    <mergeCell ref="E15:G15"/>
    <mergeCell ref="E17:G17"/>
    <mergeCell ref="B18:C18"/>
    <mergeCell ref="E18:G18"/>
    <mergeCell ref="B19:C19"/>
    <mergeCell ref="E19:G19"/>
    <mergeCell ref="E9:G9"/>
    <mergeCell ref="E10:G10"/>
    <mergeCell ref="E11:G11"/>
    <mergeCell ref="E12:G12"/>
    <mergeCell ref="E13:G13"/>
    <mergeCell ref="E14:G14"/>
    <mergeCell ref="E5:G5"/>
    <mergeCell ref="B6:C6"/>
    <mergeCell ref="D6:D7"/>
    <mergeCell ref="E6:G7"/>
    <mergeCell ref="B7:C7"/>
    <mergeCell ref="B8:C8"/>
    <mergeCell ref="A1:F1"/>
    <mergeCell ref="B2:C2"/>
    <mergeCell ref="E2:G2"/>
    <mergeCell ref="B3:G3"/>
    <mergeCell ref="B4:C4"/>
    <mergeCell ref="E4:G4"/>
  </mergeCells>
  <phoneticPr fontId="1"/>
  <dataValidations count="5">
    <dataValidation allowBlank="1" showInputMessage="1" showErrorMessage="1" promptTitle="1商品の内容量（規格）" prompt="例えば、千房のお好み焼きの場合は1袋に236gのお好み焼きが1枚入っているので、_x000a_「236g（1枚入）」と入力します。" sqref="B8:C8" xr:uid="{D05E280C-5D44-1A40-9CAE-95BE985DA20A}"/>
    <dataValidation allowBlank="1" showInputMessage="1" showErrorMessage="1" promptTitle="コミタミ表示" prompt="コミタミ（コンタミネーション）とは、原材料として使用していなくても製造過程で微量のアレルギー物質が混入してしまうことを言います。パッケージにコンタミに関する記載をしている場合は入力ください。" sqref="B25:C25" xr:uid="{6BB43026-E66C-0B42-A5BF-87374D5A3E5F}"/>
    <dataValidation allowBlank="1" showInputMessage="1" showErrorMessage="1" promptTitle="商品画像（参考画像等）" prompt="画像ファイルをこのセルにドラッグ＆ドロップして追加してください。" sqref="A37:G37" xr:uid="{FE2E5D55-81B2-0148-95FA-031CEFA13454}"/>
    <dataValidation allowBlank="1" showInputMessage="1" showErrorMessage="1" promptTitle="年間生産量" prompt="単位をつけてください。" sqref="B40" xr:uid="{0FCB8B23-7893-D249-8B24-2B894E8F63AB}"/>
    <dataValidation allowBlank="1" showInputMessage="1" showErrorMessage="1" promptTitle="うち取引可能数量" prompt="単位をつけてください。" sqref="D40" xr:uid="{CCEB4D10-2B38-9E49-B50E-D00BF3AC8844}"/>
  </dataValidations>
  <printOptions horizontalCentered="1" verticalCentered="1"/>
  <pageMargins left="0.59055118110236204" right="0.59055118110236204" top="0.118110236220472" bottom="0.118110236220472" header="0.511811023622047" footer="0.511811023622047"/>
  <pageSetup paperSize="9" scale="88" orientation="portrait" verticalDpi="200" r:id="rId1"/>
  <headerFooter alignWithMargins="0"/>
  <extLst>
    <ext xmlns:x14="http://schemas.microsoft.com/office/spreadsheetml/2009/9/main" uri="{CCE6A557-97BC-4b89-ADB6-D9C93CAAB3DF}">
      <x14:dataValidations xmlns:xm="http://schemas.microsoft.com/office/excel/2006/main" count="6">
        <x14:dataValidation type="list" allowBlank="1" showInputMessage="1" showErrorMessage="1" xr:uid="{284CEC0E-EC02-3948-936D-08806E5D00A9}">
          <x14:formula1>
            <xm:f>ドロップダウンリスト!$B$3:$B$10</xm:f>
          </x14:formula1>
          <xm:sqref>E6</xm:sqref>
        </x14:dataValidation>
        <x14:dataValidation type="list" allowBlank="1" showInputMessage="1" showErrorMessage="1" xr:uid="{E3D96643-B7C2-254B-A6D6-A3C35D57DC3A}">
          <x14:formula1>
            <xm:f>ドロップダウンリスト!$G$3:$G$6</xm:f>
          </x14:formula1>
          <xm:sqref>B38 D38 F38:G38</xm:sqref>
        </x14:dataValidation>
        <x14:dataValidation type="list" allowBlank="1" showInputMessage="1" showErrorMessage="1" promptTitle="生産物賠償責任（PL）保険" prompt="製造業者等が製造または販売した製品、あるいは工事業者等が行った仕事の結果が原因で、他人にケガをさせたり、他人の物を壊したりしたために、事業者が法律上の賠償責任を負担することにより被る損害を補償する、事業者向けの保険です。" xr:uid="{D6156262-9360-C840-9755-B09211483BD7}">
          <x14:formula1>
            <xm:f>ドロップダウンリスト!$F$3:$F$4</xm:f>
          </x14:formula1>
          <xm:sqref>E25:G25</xm:sqref>
        </x14:dataValidation>
        <x14:dataValidation type="list" allowBlank="1" showInputMessage="1" showErrorMessage="1" xr:uid="{0CA597A7-447A-2B4C-9738-8AC8772D2092}">
          <x14:formula1>
            <xm:f>ドロップダウンリスト!$E$3:$E$10</xm:f>
          </x14:formula1>
          <xm:sqref>B18:C19</xm:sqref>
        </x14:dataValidation>
        <x14:dataValidation type="list" allowBlank="1" showInputMessage="1" showErrorMessage="1" xr:uid="{DF9F72A5-D7AB-C844-9000-995B3F6C2A69}">
          <x14:formula1>
            <xm:f>ドロップダウンリスト!$D$3:$D$5</xm:f>
          </x14:formula1>
          <xm:sqref>E17:G17</xm:sqref>
        </x14:dataValidation>
        <x14:dataValidation type="list" allowBlank="1" showInputMessage="1" showErrorMessage="1" xr:uid="{B5AFF94A-0894-A14E-92FF-38EA922A455B}">
          <x14:formula1>
            <xm:f>ドロップダウンリスト!$C$3:$C$5</xm:f>
          </x14:formula1>
          <xm:sqref>B17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3BA515-E8D1-A34E-9B0B-023EF52D9CFA}">
  <sheetPr>
    <tabColor rgb="FFC00000"/>
    <pageSetUpPr fitToPage="1"/>
  </sheetPr>
  <dimension ref="A1:J47"/>
  <sheetViews>
    <sheetView showZeros="0" zoomScaleNormal="100" zoomScaleSheetLayoutView="85" workbookViewId="0">
      <selection activeCell="G1" sqref="G1"/>
    </sheetView>
  </sheetViews>
  <sheetFormatPr baseColWidth="10" defaultColWidth="8.83203125" defaultRowHeight="14"/>
  <cols>
    <col min="1" max="1" width="18.1640625" customWidth="1"/>
    <col min="2" max="4" width="15.83203125" customWidth="1"/>
    <col min="5" max="5" width="11.6640625" customWidth="1"/>
    <col min="6" max="6" width="2.33203125" customWidth="1"/>
    <col min="7" max="7" width="11.6640625" customWidth="1"/>
    <col min="8" max="8" width="11.5" customWidth="1"/>
  </cols>
  <sheetData>
    <row r="1" spans="1:10" ht="21" customHeight="1">
      <c r="A1" s="144" t="s">
        <v>237</v>
      </c>
      <c r="B1" s="143"/>
      <c r="C1" s="143"/>
      <c r="D1" s="143"/>
      <c r="E1" s="143"/>
      <c r="F1" s="143"/>
      <c r="G1" s="155">
        <v>6</v>
      </c>
    </row>
    <row r="2" spans="1:10" ht="17.25" customHeight="1">
      <c r="A2" s="20" t="s">
        <v>82</v>
      </c>
      <c r="B2" s="145"/>
      <c r="C2" s="145"/>
      <c r="D2" s="20" t="s">
        <v>85</v>
      </c>
      <c r="E2" s="145"/>
      <c r="F2" s="145"/>
      <c r="G2" s="145"/>
      <c r="H2" s="3"/>
    </row>
    <row r="3" spans="1:10" ht="17.25" customHeight="1">
      <c r="A3" s="20" t="s">
        <v>173</v>
      </c>
      <c r="B3" s="146"/>
      <c r="C3" s="146"/>
      <c r="D3" s="146"/>
      <c r="E3" s="146"/>
      <c r="F3" s="146"/>
      <c r="G3" s="146"/>
      <c r="H3" s="3"/>
    </row>
    <row r="4" spans="1:10" ht="17.25" customHeight="1">
      <c r="A4" s="20" t="s">
        <v>83</v>
      </c>
      <c r="B4" s="150"/>
      <c r="C4" s="151"/>
      <c r="D4" s="20" t="s">
        <v>84</v>
      </c>
      <c r="E4" s="147"/>
      <c r="F4" s="148"/>
      <c r="G4" s="149"/>
      <c r="H4" s="3"/>
    </row>
    <row r="5" spans="1:10" ht="15" thickBot="1">
      <c r="A5" s="6" t="s">
        <v>5</v>
      </c>
      <c r="B5" s="3"/>
      <c r="C5" s="3"/>
      <c r="D5" s="3"/>
      <c r="E5" s="95"/>
      <c r="F5" s="96"/>
      <c r="G5" s="96"/>
      <c r="H5" s="3"/>
    </row>
    <row r="6" spans="1:10">
      <c r="A6" s="16" t="s">
        <v>16</v>
      </c>
      <c r="B6" s="119" t="s">
        <v>236</v>
      </c>
      <c r="C6" s="140"/>
      <c r="D6" s="44" t="s">
        <v>1</v>
      </c>
      <c r="E6" s="46" t="s">
        <v>75</v>
      </c>
      <c r="F6" s="47"/>
      <c r="G6" s="48"/>
      <c r="H6" s="3"/>
    </row>
    <row r="7" spans="1:10">
      <c r="A7" s="17" t="s">
        <v>17</v>
      </c>
      <c r="B7" s="117">
        <v>4519230500441</v>
      </c>
      <c r="C7" s="118"/>
      <c r="D7" s="45"/>
      <c r="E7" s="49"/>
      <c r="F7" s="50"/>
      <c r="G7" s="51"/>
      <c r="H7" s="3"/>
    </row>
    <row r="8" spans="1:10" ht="15" thickBot="1">
      <c r="A8" s="31" t="s">
        <v>186</v>
      </c>
      <c r="B8" s="138" t="s">
        <v>94</v>
      </c>
      <c r="C8" s="139"/>
      <c r="D8" s="14" t="s">
        <v>3</v>
      </c>
      <c r="E8" s="24">
        <v>30</v>
      </c>
      <c r="F8" s="21" t="s">
        <v>62</v>
      </c>
      <c r="G8" s="25">
        <v>1</v>
      </c>
      <c r="H8" s="3"/>
    </row>
    <row r="9" spans="1:10" ht="15" thickBot="1">
      <c r="A9" s="6" t="s">
        <v>6</v>
      </c>
      <c r="B9" s="3"/>
      <c r="C9" s="3"/>
      <c r="D9" s="3"/>
      <c r="E9" s="96"/>
      <c r="F9" s="96"/>
      <c r="G9" s="96"/>
      <c r="H9" s="3"/>
    </row>
    <row r="10" spans="1:10">
      <c r="A10" s="15"/>
      <c r="B10" s="22" t="s">
        <v>66</v>
      </c>
      <c r="C10" s="22" t="s">
        <v>57</v>
      </c>
      <c r="D10" s="22" t="s">
        <v>58</v>
      </c>
      <c r="E10" s="104" t="s">
        <v>54</v>
      </c>
      <c r="F10" s="104"/>
      <c r="G10" s="105"/>
      <c r="H10" s="4"/>
      <c r="I10" s="4"/>
    </row>
    <row r="11" spans="1:10">
      <c r="A11" s="9" t="s">
        <v>53</v>
      </c>
      <c r="B11" s="26">
        <v>175</v>
      </c>
      <c r="C11" s="26">
        <v>190</v>
      </c>
      <c r="D11" s="26">
        <v>35</v>
      </c>
      <c r="E11" s="106">
        <v>260</v>
      </c>
      <c r="F11" s="107"/>
      <c r="G11" s="108"/>
      <c r="H11" s="3"/>
      <c r="I11" s="4"/>
      <c r="J11" s="4"/>
    </row>
    <row r="12" spans="1:10">
      <c r="A12" s="9" t="s">
        <v>55</v>
      </c>
      <c r="B12" s="26">
        <v>300</v>
      </c>
      <c r="C12" s="26">
        <v>440</v>
      </c>
      <c r="D12" s="26">
        <v>160</v>
      </c>
      <c r="E12" s="106">
        <v>8200</v>
      </c>
      <c r="F12" s="107"/>
      <c r="G12" s="108"/>
      <c r="H12" s="3"/>
      <c r="I12" s="3"/>
      <c r="J12" s="4"/>
    </row>
    <row r="13" spans="1:10" ht="15" thickBot="1">
      <c r="A13" s="10" t="s">
        <v>56</v>
      </c>
      <c r="B13" s="27">
        <v>600</v>
      </c>
      <c r="C13" s="27">
        <v>880</v>
      </c>
      <c r="D13" s="27">
        <v>160</v>
      </c>
      <c r="E13" s="91">
        <v>16400</v>
      </c>
      <c r="F13" s="92"/>
      <c r="G13" s="93"/>
      <c r="H13" s="3"/>
      <c r="I13" s="4"/>
      <c r="J13" s="4"/>
    </row>
    <row r="14" spans="1:10" ht="15" thickBot="1">
      <c r="A14" s="6" t="s">
        <v>7</v>
      </c>
      <c r="B14" s="3"/>
      <c r="C14" s="3"/>
      <c r="D14" s="3"/>
      <c r="E14" s="55"/>
      <c r="F14" s="55"/>
      <c r="G14" s="55"/>
      <c r="H14" s="3"/>
    </row>
    <row r="15" spans="1:10" ht="15" thickBot="1">
      <c r="A15" s="13" t="s">
        <v>34</v>
      </c>
      <c r="B15" s="97">
        <v>520</v>
      </c>
      <c r="C15" s="98"/>
      <c r="D15" s="23" t="s">
        <v>81</v>
      </c>
      <c r="E15" s="97" t="s">
        <v>96</v>
      </c>
      <c r="F15" s="99"/>
      <c r="G15" s="100"/>
      <c r="H15" s="3"/>
    </row>
    <row r="16" spans="1:10" ht="15" thickBot="1">
      <c r="A16" s="6" t="s">
        <v>8</v>
      </c>
      <c r="B16" s="3"/>
      <c r="C16" s="3"/>
      <c r="D16" s="3"/>
      <c r="E16" s="3"/>
      <c r="F16" s="3"/>
      <c r="G16" s="3"/>
      <c r="H16" s="3"/>
    </row>
    <row r="17" spans="1:8">
      <c r="A17" s="8" t="s">
        <v>61</v>
      </c>
      <c r="B17" s="29" t="s">
        <v>35</v>
      </c>
      <c r="C17" s="28">
        <v>365</v>
      </c>
      <c r="D17" s="12" t="s">
        <v>32</v>
      </c>
      <c r="E17" s="119" t="s">
        <v>68</v>
      </c>
      <c r="F17" s="120"/>
      <c r="G17" s="121"/>
      <c r="H17" s="3"/>
    </row>
    <row r="18" spans="1:8">
      <c r="A18" s="9" t="s">
        <v>38</v>
      </c>
      <c r="B18" s="122" t="s">
        <v>42</v>
      </c>
      <c r="C18" s="123"/>
      <c r="D18" s="5" t="s">
        <v>40</v>
      </c>
      <c r="E18" s="122" t="s">
        <v>97</v>
      </c>
      <c r="F18" s="124"/>
      <c r="G18" s="125"/>
      <c r="H18" s="3"/>
    </row>
    <row r="19" spans="1:8" ht="15" thickBot="1">
      <c r="A19" s="10" t="s">
        <v>39</v>
      </c>
      <c r="B19" s="126" t="s">
        <v>43</v>
      </c>
      <c r="C19" s="127"/>
      <c r="D19" s="11" t="s">
        <v>41</v>
      </c>
      <c r="E19" s="126" t="s">
        <v>98</v>
      </c>
      <c r="F19" s="128"/>
      <c r="G19" s="129"/>
      <c r="H19" s="3"/>
    </row>
    <row r="20" spans="1:8" ht="15" thickBot="1">
      <c r="A20" s="6" t="s">
        <v>9</v>
      </c>
      <c r="B20" s="3"/>
      <c r="C20" s="3"/>
      <c r="D20" s="3"/>
      <c r="E20" s="55"/>
      <c r="F20" s="55"/>
      <c r="G20" s="55"/>
      <c r="H20" s="3"/>
    </row>
    <row r="21" spans="1:8" ht="19" customHeight="1" thickBot="1">
      <c r="A21" s="13" t="s">
        <v>23</v>
      </c>
      <c r="B21" s="134" t="s">
        <v>99</v>
      </c>
      <c r="C21" s="135"/>
      <c r="D21" s="135"/>
      <c r="E21" s="135"/>
      <c r="F21" s="135"/>
      <c r="G21" s="136"/>
      <c r="H21" s="3"/>
    </row>
    <row r="22" spans="1:8" ht="80" customHeight="1">
      <c r="A22" s="8" t="s">
        <v>47</v>
      </c>
      <c r="B22" s="82" t="s">
        <v>100</v>
      </c>
      <c r="C22" s="83"/>
      <c r="D22" s="83"/>
      <c r="E22" s="83"/>
      <c r="F22" s="83"/>
      <c r="G22" s="84"/>
      <c r="H22" s="3"/>
    </row>
    <row r="23" spans="1:8">
      <c r="A23" s="9" t="s">
        <v>13</v>
      </c>
      <c r="B23" s="85" t="s">
        <v>101</v>
      </c>
      <c r="C23" s="86"/>
      <c r="D23" s="86"/>
      <c r="E23" s="86"/>
      <c r="F23" s="86"/>
      <c r="G23" s="87"/>
      <c r="H23" s="3"/>
    </row>
    <row r="24" spans="1:8">
      <c r="A24" s="9" t="s">
        <v>48</v>
      </c>
      <c r="B24" s="88" t="s">
        <v>102</v>
      </c>
      <c r="C24" s="89"/>
      <c r="D24" s="89"/>
      <c r="E24" s="89"/>
      <c r="F24" s="89"/>
      <c r="G24" s="90"/>
      <c r="H24" s="3"/>
    </row>
    <row r="25" spans="1:8" ht="15" thickBot="1">
      <c r="A25" s="10" t="s">
        <v>2</v>
      </c>
      <c r="B25" s="73" t="s">
        <v>103</v>
      </c>
      <c r="C25" s="74"/>
      <c r="D25" s="14" t="s">
        <v>24</v>
      </c>
      <c r="E25" s="91" t="s">
        <v>28</v>
      </c>
      <c r="F25" s="92"/>
      <c r="G25" s="93"/>
      <c r="H25" s="3"/>
    </row>
    <row r="26" spans="1:8">
      <c r="A26" s="8" t="s">
        <v>172</v>
      </c>
      <c r="B26" s="77" t="s">
        <v>104</v>
      </c>
      <c r="C26" s="78"/>
      <c r="D26" s="78"/>
      <c r="E26" s="78"/>
      <c r="F26" s="78"/>
      <c r="G26" s="79"/>
      <c r="H26" s="4"/>
    </row>
    <row r="27" spans="1:8">
      <c r="A27" s="9" t="s">
        <v>52</v>
      </c>
      <c r="B27" s="70">
        <v>165</v>
      </c>
      <c r="C27" s="137"/>
      <c r="D27" s="5" t="s">
        <v>49</v>
      </c>
      <c r="E27" s="70">
        <v>5</v>
      </c>
      <c r="F27" s="71"/>
      <c r="G27" s="72"/>
      <c r="H27" s="4"/>
    </row>
    <row r="28" spans="1:8">
      <c r="A28" s="9" t="s">
        <v>4</v>
      </c>
      <c r="B28" s="80">
        <v>8.1999999999999993</v>
      </c>
      <c r="C28" s="81"/>
      <c r="D28" s="5" t="s">
        <v>67</v>
      </c>
      <c r="E28" s="70">
        <v>12</v>
      </c>
      <c r="F28" s="71"/>
      <c r="G28" s="72"/>
      <c r="H28" s="4"/>
    </row>
    <row r="29" spans="1:8" ht="15" thickBot="1">
      <c r="A29" s="18" t="s">
        <v>50</v>
      </c>
      <c r="B29" s="130" t="s">
        <v>105</v>
      </c>
      <c r="C29" s="131"/>
      <c r="D29" s="7" t="s">
        <v>51</v>
      </c>
      <c r="E29" s="130">
        <v>1.1000000000000001</v>
      </c>
      <c r="F29" s="132"/>
      <c r="G29" s="133"/>
      <c r="H29" s="4"/>
    </row>
    <row r="30" spans="1:8" ht="41" customHeight="1">
      <c r="A30" s="8" t="s">
        <v>15</v>
      </c>
      <c r="B30" s="65" t="s">
        <v>226</v>
      </c>
      <c r="C30" s="66"/>
      <c r="D30" s="12" t="s">
        <v>12</v>
      </c>
      <c r="E30" s="67" t="s">
        <v>232</v>
      </c>
      <c r="F30" s="68"/>
      <c r="G30" s="69"/>
      <c r="H30" s="4"/>
    </row>
    <row r="31" spans="1:8">
      <c r="A31" s="9" t="s">
        <v>11</v>
      </c>
      <c r="B31" s="70" t="s">
        <v>106</v>
      </c>
      <c r="C31" s="71"/>
      <c r="D31" s="5" t="s">
        <v>80</v>
      </c>
      <c r="E31" s="70" t="s">
        <v>108</v>
      </c>
      <c r="F31" s="71"/>
      <c r="G31" s="72"/>
      <c r="H31" s="3"/>
    </row>
    <row r="32" spans="1:8" ht="15" thickBot="1">
      <c r="A32" s="10" t="s">
        <v>25</v>
      </c>
      <c r="B32" s="73" t="s">
        <v>107</v>
      </c>
      <c r="C32" s="74"/>
      <c r="D32" s="11" t="s">
        <v>26</v>
      </c>
      <c r="E32" s="73" t="s">
        <v>109</v>
      </c>
      <c r="F32" s="75"/>
      <c r="G32" s="76"/>
      <c r="H32" s="3"/>
    </row>
    <row r="33" spans="1:8" ht="15" thickBot="1">
      <c r="A33" s="6" t="s">
        <v>10</v>
      </c>
      <c r="B33" s="3"/>
      <c r="C33" s="3"/>
      <c r="D33" s="3"/>
      <c r="E33" s="55"/>
      <c r="F33" s="55"/>
      <c r="G33" s="55"/>
      <c r="H33" s="3"/>
    </row>
    <row r="34" spans="1:8" ht="16.5" customHeight="1">
      <c r="A34" s="8" t="s">
        <v>59</v>
      </c>
      <c r="B34" s="56" t="s">
        <v>110</v>
      </c>
      <c r="C34" s="57"/>
      <c r="D34" s="57"/>
      <c r="E34" s="57"/>
      <c r="F34" s="57"/>
      <c r="G34" s="58"/>
      <c r="H34" s="3"/>
    </row>
    <row r="35" spans="1:8" ht="40" customHeight="1" thickBot="1">
      <c r="A35" s="10" t="s">
        <v>30</v>
      </c>
      <c r="B35" s="59" t="s">
        <v>111</v>
      </c>
      <c r="C35" s="60"/>
      <c r="D35" s="60"/>
      <c r="E35" s="60"/>
      <c r="F35" s="60"/>
      <c r="G35" s="61"/>
      <c r="H35" s="3"/>
    </row>
    <row r="36" spans="1:8" ht="15" thickBot="1">
      <c r="A36" s="6" t="s">
        <v>0</v>
      </c>
      <c r="B36" s="3"/>
      <c r="C36" s="3"/>
      <c r="D36" s="3"/>
      <c r="E36" s="55"/>
      <c r="F36" s="55"/>
      <c r="G36" s="55"/>
      <c r="H36" s="3"/>
    </row>
    <row r="37" spans="1:8" ht="172" customHeight="1" thickBot="1">
      <c r="A37" s="62"/>
      <c r="B37" s="63"/>
      <c r="C37" s="63"/>
      <c r="D37" s="63"/>
      <c r="E37" s="63"/>
      <c r="F37" s="63"/>
      <c r="G37" s="64"/>
    </row>
    <row r="38" spans="1:8" ht="17" customHeight="1">
      <c r="A38" s="32" t="s">
        <v>87</v>
      </c>
      <c r="B38" s="33" t="s">
        <v>91</v>
      </c>
      <c r="C38" s="34" t="s">
        <v>88</v>
      </c>
      <c r="D38" s="33" t="s">
        <v>91</v>
      </c>
      <c r="E38" s="34" t="s">
        <v>86</v>
      </c>
      <c r="F38" s="109" t="s">
        <v>90</v>
      </c>
      <c r="G38" s="110"/>
    </row>
    <row r="39" spans="1:8" ht="20" customHeight="1">
      <c r="A39" s="35" t="s">
        <v>60</v>
      </c>
      <c r="B39" s="52" t="s">
        <v>225</v>
      </c>
      <c r="C39" s="53"/>
      <c r="D39" s="53"/>
      <c r="E39" s="53"/>
      <c r="F39" s="53"/>
      <c r="G39" s="54"/>
    </row>
    <row r="40" spans="1:8" ht="18" customHeight="1" thickBot="1">
      <c r="A40" s="36" t="s">
        <v>181</v>
      </c>
      <c r="B40" s="37" t="s">
        <v>183</v>
      </c>
      <c r="C40" s="38" t="s">
        <v>230</v>
      </c>
      <c r="D40" s="37" t="s">
        <v>184</v>
      </c>
      <c r="E40" s="11" t="s">
        <v>182</v>
      </c>
      <c r="F40" s="42" t="s">
        <v>185</v>
      </c>
      <c r="G40" s="43"/>
    </row>
    <row r="41" spans="1:8" ht="28" customHeight="1">
      <c r="E41" s="4"/>
      <c r="F41" s="4"/>
      <c r="G41" s="4"/>
    </row>
    <row r="42" spans="1:8">
      <c r="E42" s="4"/>
      <c r="F42" s="4"/>
      <c r="G42" s="4"/>
    </row>
    <row r="43" spans="1:8">
      <c r="E43" s="4"/>
      <c r="F43" s="4"/>
      <c r="G43" s="4"/>
    </row>
    <row r="44" spans="1:8">
      <c r="E44" s="4"/>
      <c r="F44" s="4"/>
      <c r="G44" s="4"/>
    </row>
    <row r="45" spans="1:8">
      <c r="E45" s="4"/>
      <c r="F45" s="4"/>
      <c r="G45" s="4"/>
    </row>
    <row r="46" spans="1:8">
      <c r="E46" s="4"/>
      <c r="F46" s="4"/>
      <c r="G46" s="4"/>
    </row>
    <row r="47" spans="1:8">
      <c r="E47" s="4"/>
      <c r="F47" s="4"/>
      <c r="G47" s="4"/>
    </row>
  </sheetData>
  <mergeCells count="53">
    <mergeCell ref="B39:G39"/>
    <mergeCell ref="F40:G40"/>
    <mergeCell ref="E33:G33"/>
    <mergeCell ref="B34:G34"/>
    <mergeCell ref="B35:G35"/>
    <mergeCell ref="E36:G36"/>
    <mergeCell ref="A37:G37"/>
    <mergeCell ref="F38:G38"/>
    <mergeCell ref="B30:C30"/>
    <mergeCell ref="E30:G30"/>
    <mergeCell ref="B31:C31"/>
    <mergeCell ref="E31:G31"/>
    <mergeCell ref="B32:C32"/>
    <mergeCell ref="E32:G32"/>
    <mergeCell ref="B26:G26"/>
    <mergeCell ref="B27:C27"/>
    <mergeCell ref="E27:G27"/>
    <mergeCell ref="B28:C28"/>
    <mergeCell ref="E28:G28"/>
    <mergeCell ref="B29:C29"/>
    <mergeCell ref="E29:G29"/>
    <mergeCell ref="E20:G20"/>
    <mergeCell ref="B21:G21"/>
    <mergeCell ref="B22:G22"/>
    <mergeCell ref="B23:G23"/>
    <mergeCell ref="B24:G24"/>
    <mergeCell ref="B25:C25"/>
    <mergeCell ref="E25:G25"/>
    <mergeCell ref="B15:C15"/>
    <mergeCell ref="E15:G15"/>
    <mergeCell ref="E17:G17"/>
    <mergeCell ref="B18:C18"/>
    <mergeCell ref="E18:G18"/>
    <mergeCell ref="B19:C19"/>
    <mergeCell ref="E19:G19"/>
    <mergeCell ref="E9:G9"/>
    <mergeCell ref="E10:G10"/>
    <mergeCell ref="E11:G11"/>
    <mergeCell ref="E12:G12"/>
    <mergeCell ref="E13:G13"/>
    <mergeCell ref="E14:G14"/>
    <mergeCell ref="E5:G5"/>
    <mergeCell ref="B6:C6"/>
    <mergeCell ref="D6:D7"/>
    <mergeCell ref="E6:G7"/>
    <mergeCell ref="B7:C7"/>
    <mergeCell ref="B8:C8"/>
    <mergeCell ref="A1:F1"/>
    <mergeCell ref="B2:C2"/>
    <mergeCell ref="E2:G2"/>
    <mergeCell ref="B3:G3"/>
    <mergeCell ref="B4:C4"/>
    <mergeCell ref="E4:G4"/>
  </mergeCells>
  <phoneticPr fontId="1"/>
  <dataValidations count="5">
    <dataValidation allowBlank="1" showInputMessage="1" showErrorMessage="1" promptTitle="うち取引可能数量" prompt="単位をつけてください。" sqref="D40" xr:uid="{0F6124A8-3FAA-2045-A09E-C993A678F33E}"/>
    <dataValidation allowBlank="1" showInputMessage="1" showErrorMessage="1" promptTitle="年間生産量" prompt="単位をつけてください。" sqref="B40" xr:uid="{02F3BF1F-8A46-F64F-B890-B58C1B9ACAFA}"/>
    <dataValidation allowBlank="1" showInputMessage="1" showErrorMessage="1" promptTitle="商品画像（参考画像等）" prompt="画像ファイルをこのセルにドラッグ＆ドロップして追加してください。" sqref="A37:G37" xr:uid="{71AF1B9C-A892-0146-B50C-32510AC0F6BA}"/>
    <dataValidation allowBlank="1" showInputMessage="1" showErrorMessage="1" promptTitle="コミタミ表示" prompt="コミタミ（コンタミネーション）とは、原材料として使用していなくても製造過程で微量のアレルギー物質が混入してしまうことを言います。パッケージにコンタミに関する記載をしている場合は入力ください。" sqref="B25:C25" xr:uid="{42C292DB-C648-E44C-A37A-E07A7EA25495}"/>
    <dataValidation allowBlank="1" showInputMessage="1" showErrorMessage="1" promptTitle="1商品の内容量（規格）" prompt="例えば、千房のお好み焼きの場合は1袋に236gのお好み焼きが1枚入っているので、_x000a_「236g（1枚入）」と入力します。" sqref="B8:C8" xr:uid="{1464B748-D39B-274B-9387-149929E1F907}"/>
  </dataValidations>
  <printOptions horizontalCentered="1" verticalCentered="1"/>
  <pageMargins left="0.59055118110236204" right="0.59055118110236204" top="0.118110236220472" bottom="0.118110236220472" header="0.511811023622047" footer="0.511811023622047"/>
  <pageSetup paperSize="9" scale="88" orientation="portrait" verticalDpi="200" r:id="rId1"/>
  <headerFooter alignWithMargins="0"/>
  <extLst>
    <ext xmlns:x14="http://schemas.microsoft.com/office/spreadsheetml/2009/9/main" uri="{CCE6A557-97BC-4b89-ADB6-D9C93CAAB3DF}">
      <x14:dataValidations xmlns:xm="http://schemas.microsoft.com/office/excel/2006/main" count="6">
        <x14:dataValidation type="list" allowBlank="1" showInputMessage="1" showErrorMessage="1" xr:uid="{B9ACC1F3-FFD8-734B-89B9-A79650E2329C}">
          <x14:formula1>
            <xm:f>ドロップダウンリスト!$C$3:$C$5</xm:f>
          </x14:formula1>
          <xm:sqref>B17</xm:sqref>
        </x14:dataValidation>
        <x14:dataValidation type="list" allowBlank="1" showInputMessage="1" showErrorMessage="1" xr:uid="{FF00FDCD-D93C-6144-8C13-477AC6056565}">
          <x14:formula1>
            <xm:f>ドロップダウンリスト!$D$3:$D$5</xm:f>
          </x14:formula1>
          <xm:sqref>E17:G17</xm:sqref>
        </x14:dataValidation>
        <x14:dataValidation type="list" allowBlank="1" showInputMessage="1" showErrorMessage="1" xr:uid="{85EE6BD1-93E4-E243-AB77-9D1CFC8887B4}">
          <x14:formula1>
            <xm:f>ドロップダウンリスト!$E$3:$E$10</xm:f>
          </x14:formula1>
          <xm:sqref>B18:C19</xm:sqref>
        </x14:dataValidation>
        <x14:dataValidation type="list" allowBlank="1" showInputMessage="1" showErrorMessage="1" promptTitle="生産物賠償責任（PL）保険" prompt="製造業者等が製造または販売した製品、あるいは工事業者等が行った仕事の結果が原因で、他人にケガをさせたり、他人の物を壊したりしたために、事業者が法律上の賠償責任を負担することにより被る損害を補償する、事業者向けの保険です。" xr:uid="{76CE50AE-B40A-E84C-A24F-4D4FBF731995}">
          <x14:formula1>
            <xm:f>ドロップダウンリスト!$F$3:$F$4</xm:f>
          </x14:formula1>
          <xm:sqref>E25:G25</xm:sqref>
        </x14:dataValidation>
        <x14:dataValidation type="list" allowBlank="1" showInputMessage="1" showErrorMessage="1" xr:uid="{D1C3C394-3018-014E-89D0-4DBA0D778B1B}">
          <x14:formula1>
            <xm:f>ドロップダウンリスト!$G$3:$G$6</xm:f>
          </x14:formula1>
          <xm:sqref>B38 D38 F38:G38</xm:sqref>
        </x14:dataValidation>
        <x14:dataValidation type="list" allowBlank="1" showInputMessage="1" showErrorMessage="1" xr:uid="{DE33EFD8-127D-BA4C-B627-6BF73DF28B4D}">
          <x14:formula1>
            <xm:f>ドロップダウンリスト!$B$3:$B$10</xm:f>
          </x14:formula1>
          <xm:sqref>E6</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AB9424-BB16-3542-8976-5CE75BA37384}">
  <sheetPr>
    <tabColor rgb="FFC00000"/>
    <pageSetUpPr fitToPage="1"/>
  </sheetPr>
  <dimension ref="A1:J47"/>
  <sheetViews>
    <sheetView showZeros="0" zoomScaleNormal="100" zoomScaleSheetLayoutView="85" workbookViewId="0">
      <selection activeCell="M37" sqref="M37"/>
    </sheetView>
  </sheetViews>
  <sheetFormatPr baseColWidth="10" defaultColWidth="8.83203125" defaultRowHeight="14"/>
  <cols>
    <col min="1" max="1" width="18.1640625" customWidth="1"/>
    <col min="2" max="4" width="15.83203125" customWidth="1"/>
    <col min="5" max="5" width="11.6640625" customWidth="1"/>
    <col min="6" max="6" width="2.33203125" customWidth="1"/>
    <col min="7" max="7" width="11.6640625" customWidth="1"/>
    <col min="8" max="8" width="11.5" customWidth="1"/>
  </cols>
  <sheetData>
    <row r="1" spans="1:10" ht="21" customHeight="1">
      <c r="A1" s="144" t="s">
        <v>237</v>
      </c>
      <c r="B1" s="143"/>
      <c r="C1" s="143"/>
      <c r="D1" s="143"/>
      <c r="E1" s="143"/>
      <c r="F1" s="143"/>
      <c r="G1" s="155">
        <v>7</v>
      </c>
    </row>
    <row r="2" spans="1:10" ht="17.25" customHeight="1">
      <c r="A2" s="20" t="s">
        <v>82</v>
      </c>
      <c r="B2" s="145"/>
      <c r="C2" s="145"/>
      <c r="D2" s="20" t="s">
        <v>85</v>
      </c>
      <c r="E2" s="145"/>
      <c r="F2" s="145"/>
      <c r="G2" s="145"/>
      <c r="H2" s="3"/>
    </row>
    <row r="3" spans="1:10" ht="17.25" customHeight="1">
      <c r="A3" s="20" t="s">
        <v>173</v>
      </c>
      <c r="B3" s="146"/>
      <c r="C3" s="146"/>
      <c r="D3" s="146"/>
      <c r="E3" s="146"/>
      <c r="F3" s="146"/>
      <c r="G3" s="146"/>
      <c r="H3" s="3"/>
    </row>
    <row r="4" spans="1:10" ht="17.25" customHeight="1">
      <c r="A4" s="20" t="s">
        <v>83</v>
      </c>
      <c r="B4" s="150"/>
      <c r="C4" s="151"/>
      <c r="D4" s="20" t="s">
        <v>84</v>
      </c>
      <c r="E4" s="147"/>
      <c r="F4" s="148"/>
      <c r="G4" s="149"/>
      <c r="H4" s="3"/>
    </row>
    <row r="5" spans="1:10" ht="15" thickBot="1">
      <c r="A5" s="6" t="s">
        <v>5</v>
      </c>
      <c r="B5" s="3"/>
      <c r="C5" s="3"/>
      <c r="D5" s="3"/>
      <c r="E5" s="95"/>
      <c r="F5" s="96"/>
      <c r="G5" s="96"/>
      <c r="H5" s="3"/>
    </row>
    <row r="6" spans="1:10">
      <c r="A6" s="16" t="s">
        <v>16</v>
      </c>
      <c r="B6" s="119" t="s">
        <v>236</v>
      </c>
      <c r="C6" s="140"/>
      <c r="D6" s="44" t="s">
        <v>1</v>
      </c>
      <c r="E6" s="46" t="s">
        <v>75</v>
      </c>
      <c r="F6" s="47"/>
      <c r="G6" s="48"/>
      <c r="H6" s="3"/>
    </row>
    <row r="7" spans="1:10">
      <c r="A7" s="17" t="s">
        <v>17</v>
      </c>
      <c r="B7" s="117">
        <v>4519230500441</v>
      </c>
      <c r="C7" s="118"/>
      <c r="D7" s="45"/>
      <c r="E7" s="49"/>
      <c r="F7" s="50"/>
      <c r="G7" s="51"/>
      <c r="H7" s="3"/>
    </row>
    <row r="8" spans="1:10" ht="15" thickBot="1">
      <c r="A8" s="31" t="s">
        <v>186</v>
      </c>
      <c r="B8" s="138" t="s">
        <v>94</v>
      </c>
      <c r="C8" s="139"/>
      <c r="D8" s="14" t="s">
        <v>3</v>
      </c>
      <c r="E8" s="24">
        <v>30</v>
      </c>
      <c r="F8" s="21" t="s">
        <v>62</v>
      </c>
      <c r="G8" s="25">
        <v>1</v>
      </c>
      <c r="H8" s="3"/>
    </row>
    <row r="9" spans="1:10" ht="15" thickBot="1">
      <c r="A9" s="6" t="s">
        <v>6</v>
      </c>
      <c r="B9" s="3"/>
      <c r="C9" s="3"/>
      <c r="D9" s="3"/>
      <c r="E9" s="96"/>
      <c r="F9" s="96"/>
      <c r="G9" s="96"/>
      <c r="H9" s="3"/>
    </row>
    <row r="10" spans="1:10">
      <c r="A10" s="15"/>
      <c r="B10" s="22" t="s">
        <v>66</v>
      </c>
      <c r="C10" s="22" t="s">
        <v>57</v>
      </c>
      <c r="D10" s="22" t="s">
        <v>58</v>
      </c>
      <c r="E10" s="104" t="s">
        <v>54</v>
      </c>
      <c r="F10" s="104"/>
      <c r="G10" s="105"/>
      <c r="H10" s="4"/>
      <c r="I10" s="4"/>
    </row>
    <row r="11" spans="1:10">
      <c r="A11" s="9" t="s">
        <v>53</v>
      </c>
      <c r="B11" s="26">
        <v>175</v>
      </c>
      <c r="C11" s="26">
        <v>190</v>
      </c>
      <c r="D11" s="26">
        <v>35</v>
      </c>
      <c r="E11" s="106">
        <v>260</v>
      </c>
      <c r="F11" s="107"/>
      <c r="G11" s="108"/>
      <c r="H11" s="3"/>
      <c r="I11" s="4"/>
      <c r="J11" s="4"/>
    </row>
    <row r="12" spans="1:10">
      <c r="A12" s="9" t="s">
        <v>55</v>
      </c>
      <c r="B12" s="26">
        <v>300</v>
      </c>
      <c r="C12" s="26">
        <v>440</v>
      </c>
      <c r="D12" s="26">
        <v>160</v>
      </c>
      <c r="E12" s="106">
        <v>8200</v>
      </c>
      <c r="F12" s="107"/>
      <c r="G12" s="108"/>
      <c r="H12" s="3"/>
      <c r="I12" s="3"/>
      <c r="J12" s="4"/>
    </row>
    <row r="13" spans="1:10" ht="15" thickBot="1">
      <c r="A13" s="10" t="s">
        <v>56</v>
      </c>
      <c r="B13" s="27">
        <v>600</v>
      </c>
      <c r="C13" s="27">
        <v>880</v>
      </c>
      <c r="D13" s="27">
        <v>160</v>
      </c>
      <c r="E13" s="91">
        <v>16400</v>
      </c>
      <c r="F13" s="92"/>
      <c r="G13" s="93"/>
      <c r="H13" s="3"/>
      <c r="I13" s="4"/>
      <c r="J13" s="4"/>
    </row>
    <row r="14" spans="1:10" ht="15" thickBot="1">
      <c r="A14" s="6" t="s">
        <v>7</v>
      </c>
      <c r="B14" s="3"/>
      <c r="C14" s="3"/>
      <c r="D14" s="3"/>
      <c r="E14" s="55"/>
      <c r="F14" s="55"/>
      <c r="G14" s="55"/>
      <c r="H14" s="3"/>
    </row>
    <row r="15" spans="1:10" ht="15" thickBot="1">
      <c r="A15" s="13" t="s">
        <v>34</v>
      </c>
      <c r="B15" s="97">
        <v>520</v>
      </c>
      <c r="C15" s="98"/>
      <c r="D15" s="23" t="s">
        <v>81</v>
      </c>
      <c r="E15" s="97" t="s">
        <v>96</v>
      </c>
      <c r="F15" s="99"/>
      <c r="G15" s="100"/>
      <c r="H15" s="3"/>
    </row>
    <row r="16" spans="1:10" ht="15" thickBot="1">
      <c r="A16" s="6" t="s">
        <v>8</v>
      </c>
      <c r="B16" s="3"/>
      <c r="C16" s="3"/>
      <c r="D16" s="3"/>
      <c r="E16" s="3"/>
      <c r="F16" s="3"/>
      <c r="G16" s="3"/>
      <c r="H16" s="3"/>
    </row>
    <row r="17" spans="1:8">
      <c r="A17" s="8" t="s">
        <v>61</v>
      </c>
      <c r="B17" s="29" t="s">
        <v>35</v>
      </c>
      <c r="C17" s="28">
        <v>365</v>
      </c>
      <c r="D17" s="12" t="s">
        <v>32</v>
      </c>
      <c r="E17" s="119" t="s">
        <v>68</v>
      </c>
      <c r="F17" s="120"/>
      <c r="G17" s="121"/>
      <c r="H17" s="3"/>
    </row>
    <row r="18" spans="1:8">
      <c r="A18" s="9" t="s">
        <v>38</v>
      </c>
      <c r="B18" s="122" t="s">
        <v>42</v>
      </c>
      <c r="C18" s="123"/>
      <c r="D18" s="5" t="s">
        <v>40</v>
      </c>
      <c r="E18" s="122" t="s">
        <v>97</v>
      </c>
      <c r="F18" s="124"/>
      <c r="G18" s="125"/>
      <c r="H18" s="3"/>
    </row>
    <row r="19" spans="1:8" ht="15" thickBot="1">
      <c r="A19" s="10" t="s">
        <v>39</v>
      </c>
      <c r="B19" s="126" t="s">
        <v>43</v>
      </c>
      <c r="C19" s="127"/>
      <c r="D19" s="11" t="s">
        <v>41</v>
      </c>
      <c r="E19" s="126" t="s">
        <v>98</v>
      </c>
      <c r="F19" s="128"/>
      <c r="G19" s="129"/>
      <c r="H19" s="3"/>
    </row>
    <row r="20" spans="1:8" ht="15" thickBot="1">
      <c r="A20" s="6" t="s">
        <v>9</v>
      </c>
      <c r="B20" s="3"/>
      <c r="C20" s="3"/>
      <c r="D20" s="3"/>
      <c r="E20" s="55"/>
      <c r="F20" s="55"/>
      <c r="G20" s="55"/>
      <c r="H20" s="3"/>
    </row>
    <row r="21" spans="1:8" ht="19" customHeight="1" thickBot="1">
      <c r="A21" s="13" t="s">
        <v>23</v>
      </c>
      <c r="B21" s="134" t="s">
        <v>99</v>
      </c>
      <c r="C21" s="135"/>
      <c r="D21" s="135"/>
      <c r="E21" s="135"/>
      <c r="F21" s="135"/>
      <c r="G21" s="136"/>
      <c r="H21" s="3"/>
    </row>
    <row r="22" spans="1:8" ht="80" customHeight="1">
      <c r="A22" s="8" t="s">
        <v>47</v>
      </c>
      <c r="B22" s="82" t="s">
        <v>100</v>
      </c>
      <c r="C22" s="83"/>
      <c r="D22" s="83"/>
      <c r="E22" s="83"/>
      <c r="F22" s="83"/>
      <c r="G22" s="84"/>
      <c r="H22" s="3"/>
    </row>
    <row r="23" spans="1:8">
      <c r="A23" s="9" t="s">
        <v>13</v>
      </c>
      <c r="B23" s="85" t="s">
        <v>101</v>
      </c>
      <c r="C23" s="86"/>
      <c r="D23" s="86"/>
      <c r="E23" s="86"/>
      <c r="F23" s="86"/>
      <c r="G23" s="87"/>
      <c r="H23" s="3"/>
    </row>
    <row r="24" spans="1:8">
      <c r="A24" s="9" t="s">
        <v>48</v>
      </c>
      <c r="B24" s="88" t="s">
        <v>102</v>
      </c>
      <c r="C24" s="89"/>
      <c r="D24" s="89"/>
      <c r="E24" s="89"/>
      <c r="F24" s="89"/>
      <c r="G24" s="90"/>
      <c r="H24" s="3"/>
    </row>
    <row r="25" spans="1:8" ht="15" thickBot="1">
      <c r="A25" s="10" t="s">
        <v>2</v>
      </c>
      <c r="B25" s="73" t="s">
        <v>103</v>
      </c>
      <c r="C25" s="74"/>
      <c r="D25" s="14" t="s">
        <v>24</v>
      </c>
      <c r="E25" s="91" t="s">
        <v>28</v>
      </c>
      <c r="F25" s="92"/>
      <c r="G25" s="93"/>
      <c r="H25" s="3"/>
    </row>
    <row r="26" spans="1:8">
      <c r="A26" s="8" t="s">
        <v>172</v>
      </c>
      <c r="B26" s="77" t="s">
        <v>104</v>
      </c>
      <c r="C26" s="78"/>
      <c r="D26" s="78"/>
      <c r="E26" s="78"/>
      <c r="F26" s="78"/>
      <c r="G26" s="79"/>
      <c r="H26" s="4"/>
    </row>
    <row r="27" spans="1:8">
      <c r="A27" s="9" t="s">
        <v>52</v>
      </c>
      <c r="B27" s="70">
        <v>165</v>
      </c>
      <c r="C27" s="137"/>
      <c r="D27" s="5" t="s">
        <v>49</v>
      </c>
      <c r="E27" s="70">
        <v>5</v>
      </c>
      <c r="F27" s="71"/>
      <c r="G27" s="72"/>
      <c r="H27" s="4"/>
    </row>
    <row r="28" spans="1:8">
      <c r="A28" s="9" t="s">
        <v>4</v>
      </c>
      <c r="B28" s="80">
        <v>8.1999999999999993</v>
      </c>
      <c r="C28" s="81"/>
      <c r="D28" s="5" t="s">
        <v>67</v>
      </c>
      <c r="E28" s="70">
        <v>12</v>
      </c>
      <c r="F28" s="71"/>
      <c r="G28" s="72"/>
      <c r="H28" s="4"/>
    </row>
    <row r="29" spans="1:8" ht="15" thickBot="1">
      <c r="A29" s="18" t="s">
        <v>50</v>
      </c>
      <c r="B29" s="130" t="s">
        <v>105</v>
      </c>
      <c r="C29" s="131"/>
      <c r="D29" s="7" t="s">
        <v>51</v>
      </c>
      <c r="E29" s="130">
        <v>1.1000000000000001</v>
      </c>
      <c r="F29" s="132"/>
      <c r="G29" s="133"/>
      <c r="H29" s="4"/>
    </row>
    <row r="30" spans="1:8" ht="41" customHeight="1">
      <c r="A30" s="8" t="s">
        <v>15</v>
      </c>
      <c r="B30" s="65" t="s">
        <v>226</v>
      </c>
      <c r="C30" s="66"/>
      <c r="D30" s="12" t="s">
        <v>12</v>
      </c>
      <c r="E30" s="67" t="s">
        <v>232</v>
      </c>
      <c r="F30" s="68"/>
      <c r="G30" s="69"/>
      <c r="H30" s="4"/>
    </row>
    <row r="31" spans="1:8">
      <c r="A31" s="9" t="s">
        <v>11</v>
      </c>
      <c r="B31" s="70" t="s">
        <v>106</v>
      </c>
      <c r="C31" s="71"/>
      <c r="D31" s="5" t="s">
        <v>80</v>
      </c>
      <c r="E31" s="70" t="s">
        <v>108</v>
      </c>
      <c r="F31" s="71"/>
      <c r="G31" s="72"/>
      <c r="H31" s="3"/>
    </row>
    <row r="32" spans="1:8" ht="15" thickBot="1">
      <c r="A32" s="10" t="s">
        <v>25</v>
      </c>
      <c r="B32" s="73" t="s">
        <v>107</v>
      </c>
      <c r="C32" s="74"/>
      <c r="D32" s="11" t="s">
        <v>26</v>
      </c>
      <c r="E32" s="73" t="s">
        <v>109</v>
      </c>
      <c r="F32" s="75"/>
      <c r="G32" s="76"/>
      <c r="H32" s="3"/>
    </row>
    <row r="33" spans="1:8" ht="15" thickBot="1">
      <c r="A33" s="6" t="s">
        <v>10</v>
      </c>
      <c r="B33" s="3"/>
      <c r="C33" s="3"/>
      <c r="D33" s="3"/>
      <c r="E33" s="55"/>
      <c r="F33" s="55"/>
      <c r="G33" s="55"/>
      <c r="H33" s="3"/>
    </row>
    <row r="34" spans="1:8" ht="16.5" customHeight="1">
      <c r="A34" s="8" t="s">
        <v>59</v>
      </c>
      <c r="B34" s="56" t="s">
        <v>110</v>
      </c>
      <c r="C34" s="57"/>
      <c r="D34" s="57"/>
      <c r="E34" s="57"/>
      <c r="F34" s="57"/>
      <c r="G34" s="58"/>
      <c r="H34" s="3"/>
    </row>
    <row r="35" spans="1:8" ht="40" customHeight="1" thickBot="1">
      <c r="A35" s="10" t="s">
        <v>30</v>
      </c>
      <c r="B35" s="59" t="s">
        <v>111</v>
      </c>
      <c r="C35" s="60"/>
      <c r="D35" s="60"/>
      <c r="E35" s="60"/>
      <c r="F35" s="60"/>
      <c r="G35" s="61"/>
      <c r="H35" s="3"/>
    </row>
    <row r="36" spans="1:8" ht="15" thickBot="1">
      <c r="A36" s="6" t="s">
        <v>0</v>
      </c>
      <c r="B36" s="3"/>
      <c r="C36" s="3"/>
      <c r="D36" s="3"/>
      <c r="E36" s="55"/>
      <c r="F36" s="55"/>
      <c r="G36" s="55"/>
      <c r="H36" s="3"/>
    </row>
    <row r="37" spans="1:8" ht="172" customHeight="1" thickBot="1">
      <c r="A37" s="62"/>
      <c r="B37" s="63"/>
      <c r="C37" s="63"/>
      <c r="D37" s="63"/>
      <c r="E37" s="63"/>
      <c r="F37" s="63"/>
      <c r="G37" s="64"/>
    </row>
    <row r="38" spans="1:8" ht="17" customHeight="1">
      <c r="A38" s="32" t="s">
        <v>87</v>
      </c>
      <c r="B38" s="33" t="s">
        <v>91</v>
      </c>
      <c r="C38" s="34" t="s">
        <v>88</v>
      </c>
      <c r="D38" s="33" t="s">
        <v>91</v>
      </c>
      <c r="E38" s="34" t="s">
        <v>86</v>
      </c>
      <c r="F38" s="109" t="s">
        <v>90</v>
      </c>
      <c r="G38" s="110"/>
    </row>
    <row r="39" spans="1:8" ht="20" customHeight="1">
      <c r="A39" s="35" t="s">
        <v>60</v>
      </c>
      <c r="B39" s="52" t="s">
        <v>225</v>
      </c>
      <c r="C39" s="53"/>
      <c r="D39" s="53"/>
      <c r="E39" s="53"/>
      <c r="F39" s="53"/>
      <c r="G39" s="54"/>
    </row>
    <row r="40" spans="1:8" ht="18" customHeight="1" thickBot="1">
      <c r="A40" s="36" t="s">
        <v>181</v>
      </c>
      <c r="B40" s="37" t="s">
        <v>183</v>
      </c>
      <c r="C40" s="38" t="s">
        <v>230</v>
      </c>
      <c r="D40" s="37" t="s">
        <v>184</v>
      </c>
      <c r="E40" s="11" t="s">
        <v>182</v>
      </c>
      <c r="F40" s="42" t="s">
        <v>185</v>
      </c>
      <c r="G40" s="43"/>
    </row>
    <row r="41" spans="1:8" ht="28" customHeight="1">
      <c r="E41" s="4"/>
      <c r="F41" s="4"/>
      <c r="G41" s="4"/>
    </row>
    <row r="42" spans="1:8">
      <c r="E42" s="4"/>
      <c r="F42" s="4"/>
      <c r="G42" s="4"/>
    </row>
    <row r="43" spans="1:8">
      <c r="E43" s="4"/>
      <c r="F43" s="4"/>
      <c r="G43" s="4"/>
    </row>
    <row r="44" spans="1:8">
      <c r="E44" s="4"/>
      <c r="F44" s="4"/>
      <c r="G44" s="4"/>
    </row>
    <row r="45" spans="1:8">
      <c r="E45" s="4"/>
      <c r="F45" s="4"/>
      <c r="G45" s="4"/>
    </row>
    <row r="46" spans="1:8">
      <c r="E46" s="4"/>
      <c r="F46" s="4"/>
      <c r="G46" s="4"/>
    </row>
    <row r="47" spans="1:8">
      <c r="E47" s="4"/>
      <c r="F47" s="4"/>
      <c r="G47" s="4"/>
    </row>
  </sheetData>
  <mergeCells count="53">
    <mergeCell ref="B39:G39"/>
    <mergeCell ref="F40:G40"/>
    <mergeCell ref="E33:G33"/>
    <mergeCell ref="B34:G34"/>
    <mergeCell ref="B35:G35"/>
    <mergeCell ref="E36:G36"/>
    <mergeCell ref="A37:G37"/>
    <mergeCell ref="F38:G38"/>
    <mergeCell ref="B30:C30"/>
    <mergeCell ref="E30:G30"/>
    <mergeCell ref="B31:C31"/>
    <mergeCell ref="E31:G31"/>
    <mergeCell ref="B32:C32"/>
    <mergeCell ref="E32:G32"/>
    <mergeCell ref="B26:G26"/>
    <mergeCell ref="B27:C27"/>
    <mergeCell ref="E27:G27"/>
    <mergeCell ref="B28:C28"/>
    <mergeCell ref="E28:G28"/>
    <mergeCell ref="B29:C29"/>
    <mergeCell ref="E29:G29"/>
    <mergeCell ref="E20:G20"/>
    <mergeCell ref="B21:G21"/>
    <mergeCell ref="B22:G22"/>
    <mergeCell ref="B23:G23"/>
    <mergeCell ref="B24:G24"/>
    <mergeCell ref="B25:C25"/>
    <mergeCell ref="E25:G25"/>
    <mergeCell ref="B15:C15"/>
    <mergeCell ref="E15:G15"/>
    <mergeCell ref="E17:G17"/>
    <mergeCell ref="B18:C18"/>
    <mergeCell ref="E18:G18"/>
    <mergeCell ref="B19:C19"/>
    <mergeCell ref="E19:G19"/>
    <mergeCell ref="E9:G9"/>
    <mergeCell ref="E10:G10"/>
    <mergeCell ref="E11:G11"/>
    <mergeCell ref="E12:G12"/>
    <mergeCell ref="E13:G13"/>
    <mergeCell ref="E14:G14"/>
    <mergeCell ref="E5:G5"/>
    <mergeCell ref="B6:C6"/>
    <mergeCell ref="D6:D7"/>
    <mergeCell ref="E6:G7"/>
    <mergeCell ref="B7:C7"/>
    <mergeCell ref="B8:C8"/>
    <mergeCell ref="A1:F1"/>
    <mergeCell ref="B2:C2"/>
    <mergeCell ref="E2:G2"/>
    <mergeCell ref="B3:G3"/>
    <mergeCell ref="B4:C4"/>
    <mergeCell ref="E4:G4"/>
  </mergeCells>
  <phoneticPr fontId="1"/>
  <dataValidations count="5">
    <dataValidation allowBlank="1" showInputMessage="1" showErrorMessage="1" promptTitle="1商品の内容量（規格）" prompt="例えば、千房のお好み焼きの場合は1袋に236gのお好み焼きが1枚入っているので、_x000a_「236g（1枚入）」と入力します。" sqref="B8:C8" xr:uid="{FBB845C4-6DA7-8E40-B579-D2D7C8B34518}"/>
    <dataValidation allowBlank="1" showInputMessage="1" showErrorMessage="1" promptTitle="コミタミ表示" prompt="コミタミ（コンタミネーション）とは、原材料として使用していなくても製造過程で微量のアレルギー物質が混入してしまうことを言います。パッケージにコンタミに関する記載をしている場合は入力ください。" sqref="B25:C25" xr:uid="{B5B41DDE-F41A-0A4E-B3E6-A77C114FF18E}"/>
    <dataValidation allowBlank="1" showInputMessage="1" showErrorMessage="1" promptTitle="商品画像（参考画像等）" prompt="画像ファイルをこのセルにドラッグ＆ドロップして追加してください。" sqref="A37:G37" xr:uid="{392D7E92-246F-E94D-85ED-A95BBC87682C}"/>
    <dataValidation allowBlank="1" showInputMessage="1" showErrorMessage="1" promptTitle="年間生産量" prompt="単位をつけてください。" sqref="B40" xr:uid="{6A05626E-43DE-F648-873E-D8B7693A9583}"/>
    <dataValidation allowBlank="1" showInputMessage="1" showErrorMessage="1" promptTitle="うち取引可能数量" prompt="単位をつけてください。" sqref="D40" xr:uid="{F3D03676-CBD7-154B-A518-4BDF4925EA6A}"/>
  </dataValidations>
  <printOptions horizontalCentered="1" verticalCentered="1"/>
  <pageMargins left="0.59055118110236204" right="0.59055118110236204" top="0.118110236220472" bottom="0.118110236220472" header="0.511811023622047" footer="0.511811023622047"/>
  <pageSetup paperSize="9" scale="88" orientation="portrait" verticalDpi="200" r:id="rId1"/>
  <headerFooter alignWithMargins="0"/>
  <extLst>
    <ext xmlns:x14="http://schemas.microsoft.com/office/spreadsheetml/2009/9/main" uri="{CCE6A557-97BC-4b89-ADB6-D9C93CAAB3DF}">
      <x14:dataValidations xmlns:xm="http://schemas.microsoft.com/office/excel/2006/main" count="6">
        <x14:dataValidation type="list" allowBlank="1" showInputMessage="1" showErrorMessage="1" xr:uid="{7865D9C4-288A-B446-85D4-4F6B6729C35C}">
          <x14:formula1>
            <xm:f>ドロップダウンリスト!$B$3:$B$10</xm:f>
          </x14:formula1>
          <xm:sqref>E6</xm:sqref>
        </x14:dataValidation>
        <x14:dataValidation type="list" allowBlank="1" showInputMessage="1" showErrorMessage="1" xr:uid="{AA0AC562-2F93-6D4B-BDF4-B2396E4BDC56}">
          <x14:formula1>
            <xm:f>ドロップダウンリスト!$G$3:$G$6</xm:f>
          </x14:formula1>
          <xm:sqref>B38 D38 F38:G38</xm:sqref>
        </x14:dataValidation>
        <x14:dataValidation type="list" allowBlank="1" showInputMessage="1" showErrorMessage="1" promptTitle="生産物賠償責任（PL）保険" prompt="製造業者等が製造または販売した製品、あるいは工事業者等が行った仕事の結果が原因で、他人にケガをさせたり、他人の物を壊したりしたために、事業者が法律上の賠償責任を負担することにより被る損害を補償する、事業者向けの保険です。" xr:uid="{A7F6E36C-1DEB-2C43-B804-CE06FA23F295}">
          <x14:formula1>
            <xm:f>ドロップダウンリスト!$F$3:$F$4</xm:f>
          </x14:formula1>
          <xm:sqref>E25:G25</xm:sqref>
        </x14:dataValidation>
        <x14:dataValidation type="list" allowBlank="1" showInputMessage="1" showErrorMessage="1" xr:uid="{DBF75AEF-D7CF-9741-926C-D8C980916584}">
          <x14:formula1>
            <xm:f>ドロップダウンリスト!$E$3:$E$10</xm:f>
          </x14:formula1>
          <xm:sqref>B18:C19</xm:sqref>
        </x14:dataValidation>
        <x14:dataValidation type="list" allowBlank="1" showInputMessage="1" showErrorMessage="1" xr:uid="{9A1C8D4C-3AAF-6448-BF76-ED2311CDD14D}">
          <x14:formula1>
            <xm:f>ドロップダウンリスト!$D$3:$D$5</xm:f>
          </x14:formula1>
          <xm:sqref>E17:G17</xm:sqref>
        </x14:dataValidation>
        <x14:dataValidation type="list" allowBlank="1" showInputMessage="1" showErrorMessage="1" xr:uid="{9F79444B-7082-A544-8CBB-F9CE20E2ABF9}">
          <x14:formula1>
            <xm:f>ドロップダウンリスト!$C$3:$C$5</xm:f>
          </x14:formula1>
          <xm:sqref>B17</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EBC68F-37CD-5E4E-96DE-564FD51613FD}">
  <sheetPr>
    <tabColor rgb="FFC00000"/>
    <pageSetUpPr fitToPage="1"/>
  </sheetPr>
  <dimension ref="A1:J47"/>
  <sheetViews>
    <sheetView showZeros="0" zoomScaleNormal="100" zoomScaleSheetLayoutView="85" workbookViewId="0">
      <selection activeCell="G1" sqref="G1"/>
    </sheetView>
  </sheetViews>
  <sheetFormatPr baseColWidth="10" defaultColWidth="8.83203125" defaultRowHeight="14"/>
  <cols>
    <col min="1" max="1" width="18.1640625" customWidth="1"/>
    <col min="2" max="4" width="15.83203125" customWidth="1"/>
    <col min="5" max="5" width="11.6640625" customWidth="1"/>
    <col min="6" max="6" width="2.33203125" customWidth="1"/>
    <col min="7" max="7" width="11.6640625" customWidth="1"/>
    <col min="8" max="8" width="11.5" customWidth="1"/>
  </cols>
  <sheetData>
    <row r="1" spans="1:10" ht="21" customHeight="1">
      <c r="A1" s="144" t="s">
        <v>237</v>
      </c>
      <c r="B1" s="143"/>
      <c r="C1" s="143"/>
      <c r="D1" s="143"/>
      <c r="E1" s="143"/>
      <c r="F1" s="143"/>
      <c r="G1" s="155">
        <v>8</v>
      </c>
    </row>
    <row r="2" spans="1:10" ht="17.25" customHeight="1">
      <c r="A2" s="20" t="s">
        <v>82</v>
      </c>
      <c r="B2" s="145"/>
      <c r="C2" s="145"/>
      <c r="D2" s="20" t="s">
        <v>85</v>
      </c>
      <c r="E2" s="145"/>
      <c r="F2" s="145"/>
      <c r="G2" s="145"/>
      <c r="H2" s="3"/>
    </row>
    <row r="3" spans="1:10" ht="17.25" customHeight="1">
      <c r="A3" s="20" t="s">
        <v>173</v>
      </c>
      <c r="B3" s="146"/>
      <c r="C3" s="146"/>
      <c r="D3" s="146"/>
      <c r="E3" s="146"/>
      <c r="F3" s="146"/>
      <c r="G3" s="146"/>
      <c r="H3" s="3"/>
    </row>
    <row r="4" spans="1:10" ht="17.25" customHeight="1">
      <c r="A4" s="20" t="s">
        <v>83</v>
      </c>
      <c r="B4" s="150"/>
      <c r="C4" s="151"/>
      <c r="D4" s="20" t="s">
        <v>84</v>
      </c>
      <c r="E4" s="147"/>
      <c r="F4" s="148"/>
      <c r="G4" s="149"/>
      <c r="H4" s="3"/>
    </row>
    <row r="5" spans="1:10" ht="15" thickBot="1">
      <c r="A5" s="6" t="s">
        <v>5</v>
      </c>
      <c r="B5" s="3"/>
      <c r="C5" s="3"/>
      <c r="D5" s="3"/>
      <c r="E5" s="95"/>
      <c r="F5" s="96"/>
      <c r="G5" s="96"/>
      <c r="H5" s="3"/>
    </row>
    <row r="6" spans="1:10">
      <c r="A6" s="16" t="s">
        <v>16</v>
      </c>
      <c r="B6" s="119" t="s">
        <v>236</v>
      </c>
      <c r="C6" s="140"/>
      <c r="D6" s="44" t="s">
        <v>1</v>
      </c>
      <c r="E6" s="46" t="s">
        <v>75</v>
      </c>
      <c r="F6" s="47"/>
      <c r="G6" s="48"/>
      <c r="H6" s="3"/>
    </row>
    <row r="7" spans="1:10">
      <c r="A7" s="17" t="s">
        <v>17</v>
      </c>
      <c r="B7" s="117">
        <v>4519230500441</v>
      </c>
      <c r="C7" s="118"/>
      <c r="D7" s="45"/>
      <c r="E7" s="49"/>
      <c r="F7" s="50"/>
      <c r="G7" s="51"/>
      <c r="H7" s="3"/>
    </row>
    <row r="8" spans="1:10" ht="15" thickBot="1">
      <c r="A8" s="31" t="s">
        <v>186</v>
      </c>
      <c r="B8" s="138" t="s">
        <v>94</v>
      </c>
      <c r="C8" s="139"/>
      <c r="D8" s="14" t="s">
        <v>3</v>
      </c>
      <c r="E8" s="24">
        <v>30</v>
      </c>
      <c r="F8" s="21" t="s">
        <v>62</v>
      </c>
      <c r="G8" s="25">
        <v>1</v>
      </c>
      <c r="H8" s="3"/>
    </row>
    <row r="9" spans="1:10" ht="15" thickBot="1">
      <c r="A9" s="6" t="s">
        <v>6</v>
      </c>
      <c r="B9" s="3"/>
      <c r="C9" s="3"/>
      <c r="D9" s="3"/>
      <c r="E9" s="96"/>
      <c r="F9" s="96"/>
      <c r="G9" s="96"/>
      <c r="H9" s="3"/>
    </row>
    <row r="10" spans="1:10">
      <c r="A10" s="15"/>
      <c r="B10" s="22" t="s">
        <v>66</v>
      </c>
      <c r="C10" s="22" t="s">
        <v>57</v>
      </c>
      <c r="D10" s="22" t="s">
        <v>58</v>
      </c>
      <c r="E10" s="104" t="s">
        <v>54</v>
      </c>
      <c r="F10" s="104"/>
      <c r="G10" s="105"/>
      <c r="H10" s="4"/>
      <c r="I10" s="4"/>
    </row>
    <row r="11" spans="1:10">
      <c r="A11" s="9" t="s">
        <v>53</v>
      </c>
      <c r="B11" s="26">
        <v>175</v>
      </c>
      <c r="C11" s="26">
        <v>190</v>
      </c>
      <c r="D11" s="26">
        <v>35</v>
      </c>
      <c r="E11" s="106">
        <v>260</v>
      </c>
      <c r="F11" s="107"/>
      <c r="G11" s="108"/>
      <c r="H11" s="3"/>
      <c r="I11" s="4"/>
      <c r="J11" s="4"/>
    </row>
    <row r="12" spans="1:10">
      <c r="A12" s="9" t="s">
        <v>55</v>
      </c>
      <c r="B12" s="26">
        <v>300</v>
      </c>
      <c r="C12" s="26">
        <v>440</v>
      </c>
      <c r="D12" s="26">
        <v>160</v>
      </c>
      <c r="E12" s="106">
        <v>8200</v>
      </c>
      <c r="F12" s="107"/>
      <c r="G12" s="108"/>
      <c r="H12" s="3"/>
      <c r="I12" s="3"/>
      <c r="J12" s="4"/>
    </row>
    <row r="13" spans="1:10" ht="15" thickBot="1">
      <c r="A13" s="10" t="s">
        <v>56</v>
      </c>
      <c r="B13" s="27">
        <v>600</v>
      </c>
      <c r="C13" s="27">
        <v>880</v>
      </c>
      <c r="D13" s="27">
        <v>160</v>
      </c>
      <c r="E13" s="91">
        <v>16400</v>
      </c>
      <c r="F13" s="92"/>
      <c r="G13" s="93"/>
      <c r="H13" s="3"/>
      <c r="I13" s="4"/>
      <c r="J13" s="4"/>
    </row>
    <row r="14" spans="1:10" ht="15" thickBot="1">
      <c r="A14" s="6" t="s">
        <v>7</v>
      </c>
      <c r="B14" s="3"/>
      <c r="C14" s="3"/>
      <c r="D14" s="3"/>
      <c r="E14" s="55"/>
      <c r="F14" s="55"/>
      <c r="G14" s="55"/>
      <c r="H14" s="3"/>
    </row>
    <row r="15" spans="1:10" ht="15" thickBot="1">
      <c r="A15" s="13" t="s">
        <v>34</v>
      </c>
      <c r="B15" s="97">
        <v>520</v>
      </c>
      <c r="C15" s="98"/>
      <c r="D15" s="23" t="s">
        <v>81</v>
      </c>
      <c r="E15" s="97" t="s">
        <v>96</v>
      </c>
      <c r="F15" s="99"/>
      <c r="G15" s="100"/>
      <c r="H15" s="3"/>
    </row>
    <row r="16" spans="1:10" ht="15" thickBot="1">
      <c r="A16" s="6" t="s">
        <v>8</v>
      </c>
      <c r="B16" s="3"/>
      <c r="C16" s="3"/>
      <c r="D16" s="3"/>
      <c r="E16" s="3"/>
      <c r="F16" s="3"/>
      <c r="G16" s="3"/>
      <c r="H16" s="3"/>
    </row>
    <row r="17" spans="1:8">
      <c r="A17" s="8" t="s">
        <v>61</v>
      </c>
      <c r="B17" s="29" t="s">
        <v>35</v>
      </c>
      <c r="C17" s="28">
        <v>365</v>
      </c>
      <c r="D17" s="12" t="s">
        <v>32</v>
      </c>
      <c r="E17" s="119" t="s">
        <v>68</v>
      </c>
      <c r="F17" s="120"/>
      <c r="G17" s="121"/>
      <c r="H17" s="3"/>
    </row>
    <row r="18" spans="1:8">
      <c r="A18" s="9" t="s">
        <v>38</v>
      </c>
      <c r="B18" s="122" t="s">
        <v>42</v>
      </c>
      <c r="C18" s="123"/>
      <c r="D18" s="5" t="s">
        <v>40</v>
      </c>
      <c r="E18" s="122" t="s">
        <v>97</v>
      </c>
      <c r="F18" s="124"/>
      <c r="G18" s="125"/>
      <c r="H18" s="3"/>
    </row>
    <row r="19" spans="1:8" ht="15" thickBot="1">
      <c r="A19" s="10" t="s">
        <v>39</v>
      </c>
      <c r="B19" s="126" t="s">
        <v>43</v>
      </c>
      <c r="C19" s="127"/>
      <c r="D19" s="11" t="s">
        <v>41</v>
      </c>
      <c r="E19" s="126" t="s">
        <v>98</v>
      </c>
      <c r="F19" s="128"/>
      <c r="G19" s="129"/>
      <c r="H19" s="3"/>
    </row>
    <row r="20" spans="1:8" ht="15" thickBot="1">
      <c r="A20" s="6" t="s">
        <v>9</v>
      </c>
      <c r="B20" s="3"/>
      <c r="C20" s="3"/>
      <c r="D20" s="3"/>
      <c r="E20" s="55"/>
      <c r="F20" s="55"/>
      <c r="G20" s="55"/>
      <c r="H20" s="3"/>
    </row>
    <row r="21" spans="1:8" ht="19" customHeight="1" thickBot="1">
      <c r="A21" s="13" t="s">
        <v>23</v>
      </c>
      <c r="B21" s="134" t="s">
        <v>99</v>
      </c>
      <c r="C21" s="135"/>
      <c r="D21" s="135"/>
      <c r="E21" s="135"/>
      <c r="F21" s="135"/>
      <c r="G21" s="136"/>
      <c r="H21" s="3"/>
    </row>
    <row r="22" spans="1:8" ht="80" customHeight="1">
      <c r="A22" s="8" t="s">
        <v>47</v>
      </c>
      <c r="B22" s="82" t="s">
        <v>100</v>
      </c>
      <c r="C22" s="83"/>
      <c r="D22" s="83"/>
      <c r="E22" s="83"/>
      <c r="F22" s="83"/>
      <c r="G22" s="84"/>
      <c r="H22" s="3"/>
    </row>
    <row r="23" spans="1:8">
      <c r="A23" s="9" t="s">
        <v>13</v>
      </c>
      <c r="B23" s="85" t="s">
        <v>101</v>
      </c>
      <c r="C23" s="86"/>
      <c r="D23" s="86"/>
      <c r="E23" s="86"/>
      <c r="F23" s="86"/>
      <c r="G23" s="87"/>
      <c r="H23" s="3"/>
    </row>
    <row r="24" spans="1:8">
      <c r="A24" s="9" t="s">
        <v>48</v>
      </c>
      <c r="B24" s="88" t="s">
        <v>102</v>
      </c>
      <c r="C24" s="89"/>
      <c r="D24" s="89"/>
      <c r="E24" s="89"/>
      <c r="F24" s="89"/>
      <c r="G24" s="90"/>
      <c r="H24" s="3"/>
    </row>
    <row r="25" spans="1:8" ht="15" thickBot="1">
      <c r="A25" s="10" t="s">
        <v>2</v>
      </c>
      <c r="B25" s="73" t="s">
        <v>103</v>
      </c>
      <c r="C25" s="74"/>
      <c r="D25" s="14" t="s">
        <v>24</v>
      </c>
      <c r="E25" s="91" t="s">
        <v>28</v>
      </c>
      <c r="F25" s="92"/>
      <c r="G25" s="93"/>
      <c r="H25" s="3"/>
    </row>
    <row r="26" spans="1:8">
      <c r="A26" s="8" t="s">
        <v>172</v>
      </c>
      <c r="B26" s="77" t="s">
        <v>104</v>
      </c>
      <c r="C26" s="78"/>
      <c r="D26" s="78"/>
      <c r="E26" s="78"/>
      <c r="F26" s="78"/>
      <c r="G26" s="79"/>
      <c r="H26" s="4"/>
    </row>
    <row r="27" spans="1:8">
      <c r="A27" s="9" t="s">
        <v>52</v>
      </c>
      <c r="B27" s="70">
        <v>165</v>
      </c>
      <c r="C27" s="137"/>
      <c r="D27" s="5" t="s">
        <v>49</v>
      </c>
      <c r="E27" s="70">
        <v>5</v>
      </c>
      <c r="F27" s="71"/>
      <c r="G27" s="72"/>
      <c r="H27" s="4"/>
    </row>
    <row r="28" spans="1:8">
      <c r="A28" s="9" t="s">
        <v>4</v>
      </c>
      <c r="B28" s="80">
        <v>8.1999999999999993</v>
      </c>
      <c r="C28" s="81"/>
      <c r="D28" s="5" t="s">
        <v>67</v>
      </c>
      <c r="E28" s="70">
        <v>12</v>
      </c>
      <c r="F28" s="71"/>
      <c r="G28" s="72"/>
      <c r="H28" s="4"/>
    </row>
    <row r="29" spans="1:8" ht="15" thickBot="1">
      <c r="A29" s="18" t="s">
        <v>50</v>
      </c>
      <c r="B29" s="130" t="s">
        <v>105</v>
      </c>
      <c r="C29" s="131"/>
      <c r="D29" s="7" t="s">
        <v>51</v>
      </c>
      <c r="E29" s="130">
        <v>1.1000000000000001</v>
      </c>
      <c r="F29" s="132"/>
      <c r="G29" s="133"/>
      <c r="H29" s="4"/>
    </row>
    <row r="30" spans="1:8" ht="41" customHeight="1">
      <c r="A30" s="8" t="s">
        <v>15</v>
      </c>
      <c r="B30" s="65" t="s">
        <v>226</v>
      </c>
      <c r="C30" s="66"/>
      <c r="D30" s="12" t="s">
        <v>12</v>
      </c>
      <c r="E30" s="67" t="s">
        <v>232</v>
      </c>
      <c r="F30" s="68"/>
      <c r="G30" s="69"/>
      <c r="H30" s="4"/>
    </row>
    <row r="31" spans="1:8">
      <c r="A31" s="9" t="s">
        <v>11</v>
      </c>
      <c r="B31" s="70" t="s">
        <v>106</v>
      </c>
      <c r="C31" s="71"/>
      <c r="D31" s="5" t="s">
        <v>80</v>
      </c>
      <c r="E31" s="70" t="s">
        <v>108</v>
      </c>
      <c r="F31" s="71"/>
      <c r="G31" s="72"/>
      <c r="H31" s="3"/>
    </row>
    <row r="32" spans="1:8" ht="15" thickBot="1">
      <c r="A32" s="10" t="s">
        <v>25</v>
      </c>
      <c r="B32" s="73" t="s">
        <v>107</v>
      </c>
      <c r="C32" s="74"/>
      <c r="D32" s="11" t="s">
        <v>26</v>
      </c>
      <c r="E32" s="73" t="s">
        <v>109</v>
      </c>
      <c r="F32" s="75"/>
      <c r="G32" s="76"/>
      <c r="H32" s="3"/>
    </row>
    <row r="33" spans="1:8" ht="15" thickBot="1">
      <c r="A33" s="6" t="s">
        <v>10</v>
      </c>
      <c r="B33" s="3"/>
      <c r="C33" s="3"/>
      <c r="D33" s="3"/>
      <c r="E33" s="55"/>
      <c r="F33" s="55"/>
      <c r="G33" s="55"/>
      <c r="H33" s="3"/>
    </row>
    <row r="34" spans="1:8" ht="16.5" customHeight="1">
      <c r="A34" s="8" t="s">
        <v>59</v>
      </c>
      <c r="B34" s="56" t="s">
        <v>110</v>
      </c>
      <c r="C34" s="57"/>
      <c r="D34" s="57"/>
      <c r="E34" s="57"/>
      <c r="F34" s="57"/>
      <c r="G34" s="58"/>
      <c r="H34" s="3"/>
    </row>
    <row r="35" spans="1:8" ht="40" customHeight="1" thickBot="1">
      <c r="A35" s="10" t="s">
        <v>30</v>
      </c>
      <c r="B35" s="59" t="s">
        <v>111</v>
      </c>
      <c r="C35" s="60"/>
      <c r="D35" s="60"/>
      <c r="E35" s="60"/>
      <c r="F35" s="60"/>
      <c r="G35" s="61"/>
      <c r="H35" s="3"/>
    </row>
    <row r="36" spans="1:8" ht="15" thickBot="1">
      <c r="A36" s="6" t="s">
        <v>0</v>
      </c>
      <c r="B36" s="3"/>
      <c r="C36" s="3"/>
      <c r="D36" s="3"/>
      <c r="E36" s="55"/>
      <c r="F36" s="55"/>
      <c r="G36" s="55"/>
      <c r="H36" s="3"/>
    </row>
    <row r="37" spans="1:8" ht="172" customHeight="1" thickBot="1">
      <c r="A37" s="62"/>
      <c r="B37" s="63"/>
      <c r="C37" s="63"/>
      <c r="D37" s="63"/>
      <c r="E37" s="63"/>
      <c r="F37" s="63"/>
      <c r="G37" s="64"/>
    </row>
    <row r="38" spans="1:8" ht="17" customHeight="1">
      <c r="A38" s="32" t="s">
        <v>87</v>
      </c>
      <c r="B38" s="33" t="s">
        <v>91</v>
      </c>
      <c r="C38" s="34" t="s">
        <v>88</v>
      </c>
      <c r="D38" s="33" t="s">
        <v>91</v>
      </c>
      <c r="E38" s="34" t="s">
        <v>86</v>
      </c>
      <c r="F38" s="109" t="s">
        <v>90</v>
      </c>
      <c r="G38" s="110"/>
    </row>
    <row r="39" spans="1:8" ht="20" customHeight="1">
      <c r="A39" s="35" t="s">
        <v>60</v>
      </c>
      <c r="B39" s="52" t="s">
        <v>225</v>
      </c>
      <c r="C39" s="53"/>
      <c r="D39" s="53"/>
      <c r="E39" s="53"/>
      <c r="F39" s="53"/>
      <c r="G39" s="54"/>
    </row>
    <row r="40" spans="1:8" ht="18" customHeight="1" thickBot="1">
      <c r="A40" s="36" t="s">
        <v>181</v>
      </c>
      <c r="B40" s="37" t="s">
        <v>183</v>
      </c>
      <c r="C40" s="38" t="s">
        <v>230</v>
      </c>
      <c r="D40" s="37" t="s">
        <v>184</v>
      </c>
      <c r="E40" s="11" t="s">
        <v>182</v>
      </c>
      <c r="F40" s="42" t="s">
        <v>185</v>
      </c>
      <c r="G40" s="43"/>
    </row>
    <row r="41" spans="1:8" ht="28" customHeight="1">
      <c r="E41" s="4"/>
      <c r="F41" s="4"/>
      <c r="G41" s="4"/>
    </row>
    <row r="42" spans="1:8">
      <c r="E42" s="4"/>
      <c r="F42" s="4"/>
      <c r="G42" s="4"/>
    </row>
    <row r="43" spans="1:8">
      <c r="E43" s="4"/>
      <c r="F43" s="4"/>
      <c r="G43" s="4"/>
    </row>
    <row r="44" spans="1:8">
      <c r="E44" s="4"/>
      <c r="F44" s="4"/>
      <c r="G44" s="4"/>
    </row>
    <row r="45" spans="1:8">
      <c r="E45" s="4"/>
      <c r="F45" s="4"/>
      <c r="G45" s="4"/>
    </row>
    <row r="46" spans="1:8">
      <c r="E46" s="4"/>
      <c r="F46" s="4"/>
      <c r="G46" s="4"/>
    </row>
    <row r="47" spans="1:8">
      <c r="E47" s="4"/>
      <c r="F47" s="4"/>
      <c r="G47" s="4"/>
    </row>
  </sheetData>
  <mergeCells count="53">
    <mergeCell ref="B39:G39"/>
    <mergeCell ref="F40:G40"/>
    <mergeCell ref="E33:G33"/>
    <mergeCell ref="B34:G34"/>
    <mergeCell ref="B35:G35"/>
    <mergeCell ref="E36:G36"/>
    <mergeCell ref="A37:G37"/>
    <mergeCell ref="F38:G38"/>
    <mergeCell ref="B30:C30"/>
    <mergeCell ref="E30:G30"/>
    <mergeCell ref="B31:C31"/>
    <mergeCell ref="E31:G31"/>
    <mergeCell ref="B32:C32"/>
    <mergeCell ref="E32:G32"/>
    <mergeCell ref="B26:G26"/>
    <mergeCell ref="B27:C27"/>
    <mergeCell ref="E27:G27"/>
    <mergeCell ref="B28:C28"/>
    <mergeCell ref="E28:G28"/>
    <mergeCell ref="B29:C29"/>
    <mergeCell ref="E29:G29"/>
    <mergeCell ref="E20:G20"/>
    <mergeCell ref="B21:G21"/>
    <mergeCell ref="B22:G22"/>
    <mergeCell ref="B23:G23"/>
    <mergeCell ref="B24:G24"/>
    <mergeCell ref="B25:C25"/>
    <mergeCell ref="E25:G25"/>
    <mergeCell ref="B15:C15"/>
    <mergeCell ref="E15:G15"/>
    <mergeCell ref="E17:G17"/>
    <mergeCell ref="B18:C18"/>
    <mergeCell ref="E18:G18"/>
    <mergeCell ref="B19:C19"/>
    <mergeCell ref="E19:G19"/>
    <mergeCell ref="E9:G9"/>
    <mergeCell ref="E10:G10"/>
    <mergeCell ref="E11:G11"/>
    <mergeCell ref="E12:G12"/>
    <mergeCell ref="E13:G13"/>
    <mergeCell ref="E14:G14"/>
    <mergeCell ref="E5:G5"/>
    <mergeCell ref="B6:C6"/>
    <mergeCell ref="D6:D7"/>
    <mergeCell ref="E6:G7"/>
    <mergeCell ref="B7:C7"/>
    <mergeCell ref="B8:C8"/>
    <mergeCell ref="A1:F1"/>
    <mergeCell ref="B2:C2"/>
    <mergeCell ref="E2:G2"/>
    <mergeCell ref="B3:G3"/>
    <mergeCell ref="B4:C4"/>
    <mergeCell ref="E4:G4"/>
  </mergeCells>
  <phoneticPr fontId="1"/>
  <dataValidations count="5">
    <dataValidation allowBlank="1" showInputMessage="1" showErrorMessage="1" promptTitle="うち取引可能数量" prompt="単位をつけてください。" sqref="D40" xr:uid="{D737E075-7C91-2642-A242-FDEB7731AE02}"/>
    <dataValidation allowBlank="1" showInputMessage="1" showErrorMessage="1" promptTitle="年間生産量" prompt="単位をつけてください。" sqref="B40" xr:uid="{757E09DF-42D4-CE43-A14E-30A0CFEFFA49}"/>
    <dataValidation allowBlank="1" showInputMessage="1" showErrorMessage="1" promptTitle="商品画像（参考画像等）" prompt="画像ファイルをこのセルにドラッグ＆ドロップして追加してください。" sqref="A37:G37" xr:uid="{E99139D7-A742-A245-972B-21B5E5DB2CF5}"/>
    <dataValidation allowBlank="1" showInputMessage="1" showErrorMessage="1" promptTitle="コミタミ表示" prompt="コミタミ（コンタミネーション）とは、原材料として使用していなくても製造過程で微量のアレルギー物質が混入してしまうことを言います。パッケージにコンタミに関する記載をしている場合は入力ください。" sqref="B25:C25" xr:uid="{80317F41-C7F0-574D-AB80-393976D88577}"/>
    <dataValidation allowBlank="1" showInputMessage="1" showErrorMessage="1" promptTitle="1商品の内容量（規格）" prompt="例えば、千房のお好み焼きの場合は1袋に236gのお好み焼きが1枚入っているので、_x000a_「236g（1枚入）」と入力します。" sqref="B8:C8" xr:uid="{FB655993-81B0-9748-8D00-5C715A273D46}"/>
  </dataValidations>
  <printOptions horizontalCentered="1" verticalCentered="1"/>
  <pageMargins left="0.59055118110236204" right="0.59055118110236204" top="0.118110236220472" bottom="0.118110236220472" header="0.511811023622047" footer="0.511811023622047"/>
  <pageSetup paperSize="9" scale="88" orientation="portrait" verticalDpi="200" r:id="rId1"/>
  <headerFooter alignWithMargins="0"/>
  <extLst>
    <ext xmlns:x14="http://schemas.microsoft.com/office/spreadsheetml/2009/9/main" uri="{CCE6A557-97BC-4b89-ADB6-D9C93CAAB3DF}">
      <x14:dataValidations xmlns:xm="http://schemas.microsoft.com/office/excel/2006/main" count="6">
        <x14:dataValidation type="list" allowBlank="1" showInputMessage="1" showErrorMessage="1" xr:uid="{1F797A6F-3A57-5540-869C-10E7717F6D2D}">
          <x14:formula1>
            <xm:f>ドロップダウンリスト!$C$3:$C$5</xm:f>
          </x14:formula1>
          <xm:sqref>B17</xm:sqref>
        </x14:dataValidation>
        <x14:dataValidation type="list" allowBlank="1" showInputMessage="1" showErrorMessage="1" xr:uid="{7376615B-7454-804B-ACF5-C5A92B46F449}">
          <x14:formula1>
            <xm:f>ドロップダウンリスト!$D$3:$D$5</xm:f>
          </x14:formula1>
          <xm:sqref>E17:G17</xm:sqref>
        </x14:dataValidation>
        <x14:dataValidation type="list" allowBlank="1" showInputMessage="1" showErrorMessage="1" xr:uid="{8415FDBC-877D-6E4A-A9BC-725E1ADFAC01}">
          <x14:formula1>
            <xm:f>ドロップダウンリスト!$E$3:$E$10</xm:f>
          </x14:formula1>
          <xm:sqref>B18:C19</xm:sqref>
        </x14:dataValidation>
        <x14:dataValidation type="list" allowBlank="1" showInputMessage="1" showErrorMessage="1" promptTitle="生産物賠償責任（PL）保険" prompt="製造業者等が製造または販売した製品、あるいは工事業者等が行った仕事の結果が原因で、他人にケガをさせたり、他人の物を壊したりしたために、事業者が法律上の賠償責任を負担することにより被る損害を補償する、事業者向けの保険です。" xr:uid="{A8B364C3-CE65-6A45-AC91-5EA10EFD662D}">
          <x14:formula1>
            <xm:f>ドロップダウンリスト!$F$3:$F$4</xm:f>
          </x14:formula1>
          <xm:sqref>E25:G25</xm:sqref>
        </x14:dataValidation>
        <x14:dataValidation type="list" allowBlank="1" showInputMessage="1" showErrorMessage="1" xr:uid="{D8D24250-BA4B-F243-807E-397D75F6FAF2}">
          <x14:formula1>
            <xm:f>ドロップダウンリスト!$G$3:$G$6</xm:f>
          </x14:formula1>
          <xm:sqref>B38 D38 F38:G38</xm:sqref>
        </x14:dataValidation>
        <x14:dataValidation type="list" allowBlank="1" showInputMessage="1" showErrorMessage="1" xr:uid="{D59B46F3-461C-8047-A21B-66B9A5262F0D}">
          <x14:formula1>
            <xm:f>ドロップダウンリスト!$B$3:$B$10</xm:f>
          </x14:formula1>
          <xm:sqref>E6</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13</vt:i4>
      </vt:variant>
      <vt:variant>
        <vt:lpstr>名前付き一覧</vt:lpstr>
      </vt:variant>
      <vt:variant>
        <vt:i4>17</vt:i4>
      </vt:variant>
    </vt:vector>
  </HeadingPairs>
  <TitlesOfParts>
    <vt:vector size="30" baseType="lpstr">
      <vt:lpstr>000</vt:lpstr>
      <vt:lpstr>001</vt:lpstr>
      <vt:lpstr>002</vt:lpstr>
      <vt:lpstr>003</vt:lpstr>
      <vt:lpstr>004</vt:lpstr>
      <vt:lpstr>005</vt:lpstr>
      <vt:lpstr>006</vt:lpstr>
      <vt:lpstr>007</vt:lpstr>
      <vt:lpstr>008</vt:lpstr>
      <vt:lpstr>009</vt:lpstr>
      <vt:lpstr>010</vt:lpstr>
      <vt:lpstr>ドロップダウンリスト</vt:lpstr>
      <vt:lpstr>加工品リスト</vt:lpstr>
      <vt:lpstr>'000'!Print_Area</vt:lpstr>
      <vt:lpstr>'001'!Print_Area</vt:lpstr>
      <vt:lpstr>'002'!Print_Area</vt:lpstr>
      <vt:lpstr>'003'!Print_Area</vt:lpstr>
      <vt:lpstr>'004'!Print_Area</vt:lpstr>
      <vt:lpstr>'005'!Print_Area</vt:lpstr>
      <vt:lpstr>'006'!Print_Area</vt:lpstr>
      <vt:lpstr>'007'!Print_Area</vt:lpstr>
      <vt:lpstr>'008'!Print_Area</vt:lpstr>
      <vt:lpstr>'009'!Print_Area</vt:lpstr>
      <vt:lpstr>'010'!Print_Area</vt:lpstr>
      <vt:lpstr>加工品リスト!Print_Area</vt:lpstr>
      <vt:lpstr>温度帯</vt:lpstr>
      <vt:lpstr>取扱い区分</vt:lpstr>
      <vt:lpstr>商品分類</vt:lpstr>
      <vt:lpstr>調理方法</vt:lpstr>
      <vt:lpstr>有無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PC13</dc:creator>
  <cp:lastModifiedBy>Microsoft Office User</cp:lastModifiedBy>
  <cp:lastPrinted>2023-05-19T06:25:53Z</cp:lastPrinted>
  <dcterms:created xsi:type="dcterms:W3CDTF">2013-12-17T09:49:27Z</dcterms:created>
  <dcterms:modified xsi:type="dcterms:W3CDTF">2023-05-23T03:42:26Z</dcterms:modified>
</cp:coreProperties>
</file>