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21"/>
  <workbookPr/>
  <mc:AlternateContent xmlns:mc="http://schemas.openxmlformats.org/markup-compatibility/2006">
    <mc:Choice Requires="x15">
      <x15ac:absPath xmlns:x15ac="http://schemas.microsoft.com/office/spreadsheetml/2010/11/ac" url="/Users/koshiro/Downloads/貴社名を入力_生産物リスト:"/>
    </mc:Choice>
  </mc:AlternateContent>
  <xr:revisionPtr revIDLastSave="0" documentId="13_ncr:1_{9EB1DB07-235B-0C40-B560-CAB4680B38D1}" xr6:coauthVersionLast="47" xr6:coauthVersionMax="47" xr10:uidLastSave="{00000000-0000-0000-0000-000000000000}"/>
  <bookViews>
    <workbookView xWindow="11620" yWindow="780" windowWidth="21340" windowHeight="19100" tabRatio="500" xr2:uid="{00000000-000D-0000-FFFF-FFFF00000000}"/>
  </bookViews>
  <sheets>
    <sheet name="生産物リスト" sheetId="5" r:id="rId1"/>
    <sheet name="（生鮮食品のみ）生産カレンダー" sheetId="7" r:id="rId2"/>
    <sheet name="ドロップダウンリスト" sheetId="6" r:id="rId3"/>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5" l="1"/>
  <c r="B14" i="7"/>
  <c r="C14" i="7"/>
  <c r="D14" i="7"/>
  <c r="E14" i="7"/>
  <c r="F14" i="7"/>
  <c r="G14" i="7"/>
  <c r="H14" i="7"/>
  <c r="I14" i="7"/>
  <c r="J14" i="7"/>
  <c r="K14" i="7"/>
  <c r="B15" i="7"/>
  <c r="C15" i="7"/>
  <c r="D15" i="7"/>
  <c r="E15" i="7"/>
  <c r="F15" i="7"/>
  <c r="G15" i="7"/>
  <c r="H15" i="7"/>
  <c r="I15" i="7"/>
  <c r="J15" i="7"/>
  <c r="K15" i="7"/>
  <c r="G3" i="7"/>
  <c r="K3" i="7"/>
  <c r="F3" i="7"/>
  <c r="C3" i="7"/>
  <c r="B3" i="7"/>
  <c r="E4" i="7"/>
  <c r="E5" i="7"/>
  <c r="E6" i="7"/>
  <c r="E7" i="7"/>
  <c r="E8" i="7"/>
  <c r="E9" i="7"/>
  <c r="E10" i="7"/>
  <c r="E11" i="7"/>
  <c r="E12" i="7"/>
  <c r="E13" i="7"/>
  <c r="B6" i="7"/>
  <c r="C6" i="7"/>
  <c r="D6" i="7"/>
  <c r="F6" i="7"/>
  <c r="K6" i="7"/>
  <c r="G6" i="7"/>
  <c r="H6" i="7"/>
  <c r="I6" i="7"/>
  <c r="J6" i="7"/>
  <c r="B7" i="7"/>
  <c r="C7" i="7"/>
  <c r="D7" i="7"/>
  <c r="F7" i="7"/>
  <c r="K7" i="7"/>
  <c r="G7" i="7"/>
  <c r="H7" i="7"/>
  <c r="I7" i="7"/>
  <c r="J7" i="7"/>
  <c r="B8" i="7"/>
  <c r="C8" i="7"/>
  <c r="D8" i="7"/>
  <c r="F8" i="7"/>
  <c r="K8" i="7"/>
  <c r="G8" i="7"/>
  <c r="H8" i="7"/>
  <c r="I8" i="7"/>
  <c r="J8" i="7"/>
  <c r="B9" i="7"/>
  <c r="C9" i="7"/>
  <c r="D9" i="7"/>
  <c r="F9" i="7"/>
  <c r="K9" i="7"/>
  <c r="G9" i="7"/>
  <c r="H9" i="7"/>
  <c r="I9" i="7"/>
  <c r="J9" i="7"/>
  <c r="B10" i="7"/>
  <c r="C10" i="7"/>
  <c r="D10" i="7"/>
  <c r="F10" i="7"/>
  <c r="K10" i="7"/>
  <c r="G10" i="7"/>
  <c r="H10" i="7"/>
  <c r="I10" i="7"/>
  <c r="J10" i="7"/>
  <c r="B11" i="7"/>
  <c r="C11" i="7"/>
  <c r="D11" i="7"/>
  <c r="F11" i="7"/>
  <c r="K11" i="7"/>
  <c r="G11" i="7"/>
  <c r="H11" i="7"/>
  <c r="I11" i="7"/>
  <c r="J11" i="7"/>
  <c r="B12" i="7"/>
  <c r="C12" i="7"/>
  <c r="D12" i="7"/>
  <c r="F12" i="7"/>
  <c r="K12" i="7"/>
  <c r="G12" i="7"/>
  <c r="H12" i="7"/>
  <c r="I12" i="7"/>
  <c r="J12" i="7"/>
  <c r="B13" i="7"/>
  <c r="C13" i="7"/>
  <c r="D13" i="7"/>
  <c r="F13" i="7"/>
  <c r="K13" i="7"/>
  <c r="G13" i="7"/>
  <c r="H13" i="7"/>
  <c r="I13" i="7"/>
  <c r="J13" i="7"/>
  <c r="J5" i="7"/>
  <c r="J4" i="7"/>
  <c r="I5" i="7"/>
  <c r="I4" i="7"/>
  <c r="H5" i="7"/>
  <c r="H4" i="7"/>
  <c r="G5" i="7"/>
  <c r="G4" i="7"/>
  <c r="K5" i="7"/>
  <c r="K4" i="7"/>
  <c r="F5" i="7"/>
  <c r="F4" i="7"/>
  <c r="D5" i="7"/>
  <c r="D4" i="7"/>
  <c r="C5" i="7"/>
  <c r="C4" i="7"/>
  <c r="B5" i="7"/>
  <c r="B4"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<sst xmlns="http://schemas.openxmlformats.org/spreadsheetml/2006/main" count="296" uniqueCount="249">
  <si>
    <t>ノウフクJAS</t>
    <phoneticPr fontId="1"/>
  </si>
  <si>
    <t>GAP</t>
    <phoneticPr fontId="1"/>
  </si>
  <si>
    <t>HACCP</t>
    <phoneticPr fontId="1"/>
  </si>
  <si>
    <t>栽培方法</t>
    <rPh sb="0" eb="4">
      <t>サイバ</t>
    </rPh>
    <phoneticPr fontId="1"/>
  </si>
  <si>
    <t>JGAP</t>
    <phoneticPr fontId="1"/>
  </si>
  <si>
    <t>不可</t>
    <rPh sb="0" eb="2">
      <t>フカ</t>
    </rPh>
    <phoneticPr fontId="1"/>
  </si>
  <si>
    <t>冷凍</t>
    <rPh sb="0" eb="2">
      <t>レイトウ</t>
    </rPh>
    <phoneticPr fontId="1"/>
  </si>
  <si>
    <t>メール</t>
    <phoneticPr fontId="1"/>
  </si>
  <si>
    <t>都道府県</t>
    <rPh sb="0" eb="4">
      <t>トドウ</t>
    </rPh>
    <phoneticPr fontId="1"/>
  </si>
  <si>
    <t>可否</t>
    <rPh sb="0" eb="2">
      <t>カヒ</t>
    </rPh>
    <phoneticPr fontId="1"/>
  </si>
  <si>
    <t>例</t>
    <rPh sb="0" eb="1">
      <t xml:space="preserve">レイ </t>
    </rPh>
    <phoneticPr fontId="1"/>
  </si>
  <si>
    <t>野菜</t>
    <rPh sb="0" eb="2">
      <t>ヤサイ</t>
    </rPh>
    <phoneticPr fontId="1"/>
  </si>
  <si>
    <t>取得済み</t>
    <rPh sb="0" eb="3">
      <t>シュトク</t>
    </rPh>
    <phoneticPr fontId="1"/>
  </si>
  <si>
    <t>障がい者等の関わり</t>
    <rPh sb="0" eb="3">
      <t>ショ</t>
    </rPh>
    <rPh sb="3" eb="4">
      <t>ト</t>
    </rPh>
    <rPh sb="5" eb="6">
      <t>カカワrカカワrショニンズコウテイナド</t>
    </rPh>
    <phoneticPr fontId="1"/>
  </si>
  <si>
    <t>常温</t>
    <rPh sb="0" eb="2">
      <t>ジョウオn</t>
    </rPh>
    <phoneticPr fontId="1"/>
  </si>
  <si>
    <t>冷蔵</t>
    <rPh sb="0" eb="2">
      <t>レイゾウ</t>
    </rPh>
    <phoneticPr fontId="1"/>
  </si>
  <si>
    <t>取得予定</t>
    <rPh sb="0" eb="1">
      <t>シュトク</t>
    </rPh>
    <phoneticPr fontId="1"/>
  </si>
  <si>
    <t>要望あれば取得意欲あり</t>
    <rPh sb="0" eb="2">
      <t>ヨウボウ</t>
    </rPh>
    <rPh sb="5" eb="9">
      <t>シュトク</t>
    </rPh>
    <phoneticPr fontId="1"/>
  </si>
  <si>
    <t>取得予定なし</t>
    <rPh sb="0" eb="4">
      <t>シュトク</t>
    </rPh>
    <phoneticPr fontId="1"/>
  </si>
  <si>
    <t>分類</t>
    <rPh sb="0" eb="2">
      <t>ブンルイ</t>
    </rPh>
    <phoneticPr fontId="1"/>
  </si>
  <si>
    <t>ぶどう（シャインマスカット）</t>
    <phoneticPr fontId="1"/>
  </si>
  <si>
    <t>通年</t>
    <rPh sb="0" eb="2">
      <t>ツウネn</t>
    </rPh>
    <phoneticPr fontId="1"/>
  </si>
  <si>
    <t>基本</t>
    <rPh sb="0" eb="2">
      <t>キホンジョウホウ</t>
    </rPh>
    <phoneticPr fontId="1"/>
  </si>
  <si>
    <t>連絡先</t>
    <rPh sb="0" eb="3">
      <t>レンラク</t>
    </rPh>
    <phoneticPr fontId="1"/>
  </si>
  <si>
    <t>番号</t>
    <rPh sb="0" eb="2">
      <t>バンゴウ</t>
    </rPh>
    <phoneticPr fontId="1"/>
  </si>
  <si>
    <t>主な販売先</t>
    <rPh sb="0" eb="1">
      <t>オモ</t>
    </rPh>
    <rPh sb="2" eb="5">
      <t>ハンバイサキ</t>
    </rPh>
    <phoneticPr fontId="1"/>
  </si>
  <si>
    <t>主な配送方法</t>
    <rPh sb="0" eb="1">
      <t>オモ</t>
    </rPh>
    <rPh sb="2" eb="4">
      <t>ハイソウ</t>
    </rPh>
    <rPh sb="4" eb="6">
      <t>ホウホウ</t>
    </rPh>
    <phoneticPr fontId="1"/>
  </si>
  <si>
    <t>11〜2月</t>
    <rPh sb="4" eb="5">
      <t>ガt</t>
    </rPh>
    <phoneticPr fontId="1"/>
  </si>
  <si>
    <t>500kg /月</t>
    <rPh sb="7" eb="8">
      <t>ツキ</t>
    </rPh>
    <phoneticPr fontId="1"/>
  </si>
  <si>
    <t>慣行農法</t>
    <rPh sb="0" eb="4">
      <t>カンコウ</t>
    </rPh>
    <phoneticPr fontId="1"/>
  </si>
  <si>
    <t>自社配送、宅急便</t>
    <rPh sb="0" eb="4">
      <t>ジシャハイソウ</t>
    </rPh>
    <rPh sb="5" eb="8">
      <t>タッキュウビン</t>
    </rPh>
    <phoneticPr fontId="1"/>
  </si>
  <si>
    <t>規格</t>
    <rPh sb="0" eb="2">
      <t>キカク</t>
    </rPh>
    <phoneticPr fontId="1"/>
  </si>
  <si>
    <t>農法</t>
    <rPh sb="0" eb="2">
      <t>ノウホウ</t>
    </rPh>
    <phoneticPr fontId="1"/>
  </si>
  <si>
    <t>保管温度帯</t>
    <rPh sb="0" eb="5">
      <t>ホカn</t>
    </rPh>
    <phoneticPr fontId="1"/>
  </si>
  <si>
    <t>可</t>
    <phoneticPr fontId="1"/>
  </si>
  <si>
    <t>穀物</t>
    <rPh sb="0" eb="2">
      <t>コクモテゥ</t>
    </rPh>
    <phoneticPr fontId="1"/>
  </si>
  <si>
    <t>化学肥料、農薬不使用（有機農法含む）</t>
    <phoneticPr fontId="1"/>
  </si>
  <si>
    <t>果実</t>
    <rPh sb="0" eb="2">
      <t>⎈t</t>
    </rPh>
    <phoneticPr fontId="1"/>
  </si>
  <si>
    <t>自然農法</t>
    <rPh sb="0" eb="4">
      <t>シゼn</t>
    </rPh>
    <phoneticPr fontId="1"/>
  </si>
  <si>
    <t>畜産物</t>
    <rPh sb="0" eb="3">
      <t>チクサンブテゥ</t>
    </rPh>
    <phoneticPr fontId="1"/>
  </si>
  <si>
    <t>林産物</t>
    <rPh sb="0" eb="3">
      <t>リンサンブテゥ</t>
    </rPh>
    <phoneticPr fontId="1"/>
  </si>
  <si>
    <t>水産物</t>
    <rPh sb="0" eb="3">
      <t>スイサn</t>
    </rPh>
    <phoneticPr fontId="1"/>
  </si>
  <si>
    <t>その他</t>
    <phoneticPr fontId="1"/>
  </si>
  <si>
    <t>〒</t>
    <phoneticPr fontId="1"/>
  </si>
  <si>
    <t>000-0000</t>
    <phoneticPr fontId="1"/>
  </si>
  <si>
    <t>工芸作物（さとうきび、茶など）</t>
    <rPh sb="0" eb="2">
      <t>コウゲイ</t>
    </rPh>
    <rPh sb="2" eb="4">
      <t>コウゲイ</t>
    </rPh>
    <phoneticPr fontId="1"/>
  </si>
  <si>
    <t>食品メーカー、仲卸業者、飲食店、スーパー、ホテル、（ECサイトやマルシェを通じた）個人</t>
    <rPh sb="0" eb="2">
      <t>ショクヒn</t>
    </rPh>
    <rPh sb="7" eb="9">
      <t>ナカオロシ</t>
    </rPh>
    <rPh sb="9" eb="11">
      <t>ギョウシャ</t>
    </rPh>
    <rPh sb="12" eb="15">
      <t>インショクテン</t>
    </rPh>
    <rPh sb="15" eb="16">
      <t>ショクヒn</t>
    </rPh>
    <rPh sb="41" eb="43">
      <t>コジn</t>
    </rPh>
    <phoneticPr fontId="1"/>
  </si>
  <si>
    <t>販売の意向</t>
    <rPh sb="0" eb="2">
      <t>ハンバイ</t>
    </rPh>
    <phoneticPr fontId="1"/>
  </si>
  <si>
    <t>販売先を拡大したい</t>
    <rPh sb="0" eb="3">
      <t>ハンバイ</t>
    </rPh>
    <rPh sb="4" eb="6">
      <t>カクダイ</t>
    </rPh>
    <phoneticPr fontId="1"/>
  </si>
  <si>
    <t>販売量を増やしたい</t>
    <rPh sb="0" eb="1">
      <t>ハンバイ</t>
    </rPh>
    <rPh sb="4" eb="5">
      <t>フヤセィ</t>
    </rPh>
    <phoneticPr fontId="1"/>
  </si>
  <si>
    <t>既存の販路での販売価格を上げたい</t>
    <rPh sb="0" eb="2">
      <t>キゾn</t>
    </rPh>
    <rPh sb="3" eb="5">
      <t>ハンロ</t>
    </rPh>
    <rPh sb="7" eb="11">
      <t>ハンバイ</t>
    </rPh>
    <rPh sb="12" eb="13">
      <t>アゲ</t>
    </rPh>
    <phoneticPr fontId="1"/>
  </si>
  <si>
    <t>食品メーカー等と契約取引をしたい</t>
    <rPh sb="0" eb="2">
      <t>ショクヒn</t>
    </rPh>
    <rPh sb="6" eb="7">
      <t>トウ</t>
    </rPh>
    <rPh sb="8" eb="12">
      <t>ケイヤク</t>
    </rPh>
    <phoneticPr fontId="1"/>
  </si>
  <si>
    <t>予約販売をしたい</t>
    <phoneticPr fontId="1"/>
  </si>
  <si>
    <t>生産物*</t>
    <rPh sb="0" eb="2">
      <t>セイサn</t>
    </rPh>
    <rPh sb="2" eb="3">
      <t>ブt</t>
    </rPh>
    <phoneticPr fontId="1"/>
  </si>
  <si>
    <t>分類*</t>
    <rPh sb="0" eb="2">
      <t>ブンルイ</t>
    </rPh>
    <phoneticPr fontId="1"/>
  </si>
  <si>
    <t>販売先を拡大したい</t>
    <phoneticPr fontId="1"/>
  </si>
  <si>
    <t>販売量を増やしたい</t>
    <phoneticPr fontId="1"/>
  </si>
  <si>
    <t>◯</t>
    <phoneticPr fontId="1"/>
  </si>
  <si>
    <t>―</t>
    <phoneticPr fontId="1"/>
  </si>
  <si>
    <t>受注方法</t>
    <rPh sb="0" eb="2">
      <t>ジュチュウ</t>
    </rPh>
    <rPh sb="2" eb="4">
      <t>ホウホウ</t>
    </rPh>
    <phoneticPr fontId="1"/>
  </si>
  <si>
    <t>FAX番号</t>
    <rPh sb="3" eb="5">
      <t>バンゴウ</t>
    </rPh>
    <phoneticPr fontId="1"/>
  </si>
  <si>
    <t>受注担当者</t>
    <rPh sb="0" eb="2">
      <t>ジュチュウ</t>
    </rPh>
    <rPh sb="2" eb="4">
      <t>タントウ</t>
    </rPh>
    <rPh sb="4" eb="5">
      <t>シャ</t>
    </rPh>
    <phoneticPr fontId="1"/>
  </si>
  <si>
    <t>販売価格を上げたい</t>
    <phoneticPr fontId="1"/>
  </si>
  <si>
    <t>商品を開発して販売したい</t>
    <rPh sb="0" eb="2">
      <t>ショウヒン</t>
    </rPh>
    <rPh sb="3" eb="5">
      <t>カイハツ</t>
    </rPh>
    <rPh sb="7" eb="9">
      <t>ハンバイ</t>
    </rPh>
    <phoneticPr fontId="1"/>
  </si>
  <si>
    <t>受注メール</t>
    <rPh sb="0" eb="2">
      <t>ジュチュウ</t>
    </rPh>
    <phoneticPr fontId="1"/>
  </si>
  <si>
    <t>オンライン</t>
    <phoneticPr fontId="1"/>
  </si>
  <si>
    <t>担当部署</t>
    <rPh sb="0" eb="2">
      <t>タントウ</t>
    </rPh>
    <rPh sb="2" eb="4">
      <t>ブショ</t>
    </rPh>
    <phoneticPr fontId="1"/>
  </si>
  <si>
    <t>電話番号</t>
    <rPh sb="0" eb="2">
      <t>デンワ</t>
    </rPh>
    <rPh sb="2" eb="4">
      <t>バンゴウ</t>
    </rPh>
    <phoneticPr fontId="1"/>
  </si>
  <si>
    <t>受注連絡先（受注・出荷情報）</t>
    <rPh sb="0" eb="2">
      <t>ジュチュウ</t>
    </rPh>
    <rPh sb="2" eb="5">
      <t>レンラクサキ</t>
    </rPh>
    <rPh sb="6" eb="8">
      <t>ジュチュウ</t>
    </rPh>
    <rPh sb="9" eb="11">
      <t>シュッカ</t>
    </rPh>
    <rPh sb="11" eb="13">
      <t>ジョウホウ</t>
    </rPh>
    <phoneticPr fontId="1"/>
  </si>
  <si>
    <t>受注休業日</t>
    <rPh sb="0" eb="2">
      <t>ジュチュウ</t>
    </rPh>
    <rPh sb="2" eb="4">
      <t>キュウギョウ</t>
    </rPh>
    <rPh sb="4" eb="5">
      <t>ビ</t>
    </rPh>
    <phoneticPr fontId="1"/>
  </si>
  <si>
    <t>JANコード</t>
    <phoneticPr fontId="1"/>
  </si>
  <si>
    <t>消費・賞味期限</t>
    <rPh sb="0" eb="2">
      <t>ショウヒ</t>
    </rPh>
    <rPh sb="3" eb="7">
      <t>ショウミキゲン</t>
    </rPh>
    <phoneticPr fontId="1"/>
  </si>
  <si>
    <t>ケース入数</t>
    <rPh sb="3" eb="5">
      <t>イリスウ</t>
    </rPh>
    <phoneticPr fontId="1"/>
  </si>
  <si>
    <t>内容量</t>
    <rPh sb="0" eb="3">
      <t>ナイヨウリョウ</t>
    </rPh>
    <phoneticPr fontId="1"/>
  </si>
  <si>
    <t>商品サイズ(mm)</t>
    <rPh sb="0" eb="2">
      <t>ショウヒン</t>
    </rPh>
    <phoneticPr fontId="1"/>
  </si>
  <si>
    <t>ケースサイズ(mm)</t>
    <phoneticPr fontId="1"/>
  </si>
  <si>
    <t>20,000個</t>
    <rPh sb="6" eb="7">
      <t>コ</t>
    </rPh>
    <phoneticPr fontId="1"/>
  </si>
  <si>
    <t>1,000個/月</t>
    <rPh sb="5" eb="6">
      <t>コ</t>
    </rPh>
    <rPh sb="7" eb="8">
      <t>ツキ</t>
    </rPh>
    <phoneticPr fontId="1"/>
  </si>
  <si>
    <t>365日</t>
    <rPh sb="3" eb="4">
      <t>ニチ</t>
    </rPh>
    <phoneticPr fontId="1"/>
  </si>
  <si>
    <t>280g</t>
    <phoneticPr fontId="1"/>
  </si>
  <si>
    <t>185×200×35</t>
    <phoneticPr fontId="1"/>
  </si>
  <si>
    <t>15個×2合</t>
    <rPh sb="2" eb="3">
      <t>コ</t>
    </rPh>
    <rPh sb="5" eb="6">
      <t>アイ</t>
    </rPh>
    <phoneticPr fontId="1"/>
  </si>
  <si>
    <t>150×440×320</t>
    <phoneticPr fontId="1"/>
  </si>
  <si>
    <t>ケース重量</t>
    <rPh sb="3" eb="5">
      <t>ジュウリョウ</t>
    </rPh>
    <phoneticPr fontId="1"/>
  </si>
  <si>
    <t>国産の豚肉とノウフクJASを取得した国産きくらげを具材に、手焼きで焼いたお好み焼を急速冷凍しました。</t>
    <rPh sb="0" eb="2">
      <t>コクサン</t>
    </rPh>
    <rPh sb="3" eb="5">
      <t>ブタニク</t>
    </rPh>
    <rPh sb="14" eb="16">
      <t>シュトク</t>
    </rPh>
    <rPh sb="18" eb="20">
      <t>コクサン</t>
    </rPh>
    <rPh sb="25" eb="27">
      <t>グザイ</t>
    </rPh>
    <rPh sb="29" eb="31">
      <t>テヤ</t>
    </rPh>
    <rPh sb="33" eb="34">
      <t>ヤ</t>
    </rPh>
    <rPh sb="37" eb="38">
      <t>コノ</t>
    </rPh>
    <rPh sb="39" eb="40">
      <t>ヤキ</t>
    </rPh>
    <rPh sb="41" eb="45">
      <t>キュウソクレイトウ</t>
    </rPh>
    <phoneticPr fontId="1"/>
  </si>
  <si>
    <t>製造工場名</t>
    <rPh sb="0" eb="2">
      <t>セイゾウ</t>
    </rPh>
    <rPh sb="2" eb="4">
      <t>コウジョウ</t>
    </rPh>
    <rPh sb="4" eb="5">
      <t>メイ</t>
    </rPh>
    <phoneticPr fontId="1"/>
  </si>
  <si>
    <t>原材料</t>
    <rPh sb="0" eb="3">
      <t>ゲンザイリョウ</t>
    </rPh>
    <phoneticPr fontId="1"/>
  </si>
  <si>
    <t>9,000ｇ</t>
    <phoneticPr fontId="1"/>
  </si>
  <si>
    <t>商品内容</t>
    <rPh sb="0" eb="2">
      <t>ショウヒン</t>
    </rPh>
    <rPh sb="2" eb="4">
      <t>ナイヨウ</t>
    </rPh>
    <phoneticPr fontId="1"/>
  </si>
  <si>
    <t>キャベツ、鶏卵、小麦粉、きくらげ、豚肉、紅生姜、食塩、山芋、ぶどう糖、かつお節粉末、植物たん白加水分解物/加工デンプン、調味料（アミノ酸等）、（一部に小麦、卵、大豆、豚肉、やまいもを含む）</t>
    <rPh sb="5" eb="7">
      <t>ケイラン</t>
    </rPh>
    <rPh sb="8" eb="11">
      <t>コムギコ</t>
    </rPh>
    <rPh sb="17" eb="19">
      <t>ブタニク</t>
    </rPh>
    <rPh sb="20" eb="23">
      <t>ベニショウガ</t>
    </rPh>
    <rPh sb="24" eb="26">
      <t>ショクエン</t>
    </rPh>
    <rPh sb="27" eb="29">
      <t>ヤマイモ</t>
    </rPh>
    <rPh sb="33" eb="34">
      <t>トウ</t>
    </rPh>
    <rPh sb="38" eb="39">
      <t>ブシ</t>
    </rPh>
    <rPh sb="39" eb="41">
      <t>フンマツ</t>
    </rPh>
    <rPh sb="42" eb="44">
      <t>ショクブツ</t>
    </rPh>
    <rPh sb="46" eb="47">
      <t>パク</t>
    </rPh>
    <rPh sb="47" eb="49">
      <t>カスイ</t>
    </rPh>
    <rPh sb="49" eb="51">
      <t>ブンカイ</t>
    </rPh>
    <rPh sb="51" eb="52">
      <t>ブツ</t>
    </rPh>
    <rPh sb="53" eb="55">
      <t>カコウ</t>
    </rPh>
    <rPh sb="60" eb="63">
      <t>チョウミリョウ</t>
    </rPh>
    <rPh sb="67" eb="68">
      <t>サン</t>
    </rPh>
    <rPh sb="68" eb="69">
      <t>トウ</t>
    </rPh>
    <rPh sb="72" eb="74">
      <t>イチブ</t>
    </rPh>
    <rPh sb="75" eb="77">
      <t>コムギ</t>
    </rPh>
    <rPh sb="78" eb="79">
      <t>タマゴ</t>
    </rPh>
    <rPh sb="80" eb="82">
      <t>ダイズ</t>
    </rPh>
    <rPh sb="83" eb="85">
      <t>ブタニク</t>
    </rPh>
    <rPh sb="91" eb="92">
      <t>フク</t>
    </rPh>
    <phoneticPr fontId="1"/>
  </si>
  <si>
    <t>ノウフク加工株式会社</t>
    <rPh sb="4" eb="6">
      <t>カコウ</t>
    </rPh>
    <rPh sb="6" eb="10">
      <t>カブシキカイシャ</t>
    </rPh>
    <phoneticPr fontId="1"/>
  </si>
  <si>
    <t>工場所在地</t>
    <rPh sb="0" eb="2">
      <t>コウジョウ</t>
    </rPh>
    <rPh sb="2" eb="5">
      <t>ショザイチ</t>
    </rPh>
    <phoneticPr fontId="1"/>
  </si>
  <si>
    <t>大阪府泉佐野市</t>
    <rPh sb="0" eb="3">
      <t>オオサカフ</t>
    </rPh>
    <rPh sb="3" eb="7">
      <t>イズミサノシ</t>
    </rPh>
    <phoneticPr fontId="1"/>
  </si>
  <si>
    <t>ノウフクJAS食材使用</t>
    <rPh sb="7" eb="9">
      <t>ショクザイ</t>
    </rPh>
    <rPh sb="9" eb="11">
      <t>シヨウ</t>
    </rPh>
    <phoneticPr fontId="1"/>
  </si>
  <si>
    <t>900円</t>
    <rPh sb="3" eb="4">
      <t>エン</t>
    </rPh>
    <phoneticPr fontId="1"/>
  </si>
  <si>
    <t>600円</t>
    <rPh sb="3" eb="4">
      <t>エン</t>
    </rPh>
    <phoneticPr fontId="1"/>
  </si>
  <si>
    <t>生産時期*</t>
    <rPh sb="0" eb="4">
      <t>セイサn</t>
    </rPh>
    <phoneticPr fontId="1"/>
  </si>
  <si>
    <t>生産量*</t>
    <rPh sb="0" eb="3">
      <t>セイサn</t>
    </rPh>
    <phoneticPr fontId="1"/>
  </si>
  <si>
    <t>うち取引可能数量*</t>
    <rPh sb="2" eb="6">
      <t>トリヒk</t>
    </rPh>
    <rPh sb="6" eb="8">
      <t>スウリョ</t>
    </rPh>
    <phoneticPr fontId="1"/>
  </si>
  <si>
    <t>ノウフクJAS*</t>
    <phoneticPr fontId="1"/>
  </si>
  <si>
    <t>有機JAS*</t>
    <rPh sb="0" eb="2">
      <t>ユウキ</t>
    </rPh>
    <phoneticPr fontId="1"/>
  </si>
  <si>
    <t>GAP*</t>
    <phoneticPr fontId="1"/>
  </si>
  <si>
    <t>商品名*</t>
    <rPh sb="0" eb="3">
      <t>ショウヒンメイ</t>
    </rPh>
    <phoneticPr fontId="1"/>
  </si>
  <si>
    <t>温度帯*</t>
    <rPh sb="0" eb="3">
      <t>オンド</t>
    </rPh>
    <phoneticPr fontId="1"/>
  </si>
  <si>
    <t>生産時期*</t>
    <rPh sb="0" eb="2">
      <t>セイサn</t>
    </rPh>
    <rPh sb="2" eb="4">
      <t>シュッカ</t>
    </rPh>
    <phoneticPr fontId="1"/>
  </si>
  <si>
    <t>年間生産量*</t>
    <rPh sb="0" eb="5">
      <t>ネンカンセイス</t>
    </rPh>
    <phoneticPr fontId="1"/>
  </si>
  <si>
    <t>うち取引可能数量*</t>
    <rPh sb="2" eb="6">
      <t>トリヒキ</t>
    </rPh>
    <rPh sb="6" eb="8">
      <t>スウ</t>
    </rPh>
    <phoneticPr fontId="1"/>
  </si>
  <si>
    <t>主な調理方法</t>
    <rPh sb="0" eb="1">
      <t>オモナ</t>
    </rPh>
    <rPh sb="2" eb="6">
      <t>チョウリ</t>
    </rPh>
    <phoneticPr fontId="1"/>
  </si>
  <si>
    <t>主な調理時間</t>
    <rPh sb="0" eb="1">
      <t>オモナ</t>
    </rPh>
    <phoneticPr fontId="1"/>
  </si>
  <si>
    <t>電子レンジ600Ｗ</t>
  </si>
  <si>
    <t>自然解凍</t>
  </si>
  <si>
    <t>湯煎</t>
  </si>
  <si>
    <t>揚げ調理</t>
  </si>
  <si>
    <t>一般調理</t>
  </si>
  <si>
    <t>冷蔵解凍</t>
  </si>
  <si>
    <t>その他</t>
  </si>
  <si>
    <t>調理方法</t>
    <phoneticPr fontId="1"/>
  </si>
  <si>
    <t>約4分30秒</t>
    <phoneticPr fontId="1"/>
  </si>
  <si>
    <t>HACCP*</t>
    <phoneticPr fontId="1"/>
  </si>
  <si>
    <t>電子レンジ500W</t>
    <phoneticPr fontId="1"/>
  </si>
  <si>
    <t>電子レンジ600W</t>
    <phoneticPr fontId="1"/>
  </si>
  <si>
    <t>280g（1枚入）</t>
    <rPh sb="6" eb="7">
      <t>マイ</t>
    </rPh>
    <rPh sb="7" eb="8">
      <t>イ</t>
    </rPh>
    <phoneticPr fontId="1"/>
  </si>
  <si>
    <t>000-00-0000</t>
    <phoneticPr fontId="1"/>
  </si>
  <si>
    <t>◯</t>
  </si>
  <si>
    <t>連絡先と同じ</t>
    <rPh sb="0" eb="3">
      <t>レンラク</t>
    </rPh>
    <rPh sb="4" eb="5">
      <t>オナゼィ</t>
    </rPh>
    <phoneticPr fontId="1"/>
  </si>
  <si>
    <t>連絡先と同じ</t>
    <phoneticPr fontId="1"/>
  </si>
  <si>
    <t>生産者画像</t>
    <rPh sb="0" eb="3">
      <t>セイサンシャ</t>
    </rPh>
    <rPh sb="3" eb="5">
      <t>ガゾウ</t>
    </rPh>
    <phoneticPr fontId="1"/>
  </si>
  <si>
    <t>商品画像</t>
    <rPh sb="0" eb="4">
      <t>ショウヒンガゾウ</t>
    </rPh>
    <phoneticPr fontId="1"/>
  </si>
  <si>
    <t>商品画像</t>
    <rPh sb="0" eb="2">
      <t>ショウヒン</t>
    </rPh>
    <rPh sb="2" eb="4">
      <t>ガゾウ</t>
    </rPh>
    <phoneticPr fontId="1"/>
  </si>
  <si>
    <t>商品特徴*</t>
    <rPh sb="0" eb="2">
      <t>ショウヒン</t>
    </rPh>
    <rPh sb="2" eb="4">
      <t>トクチョウ</t>
    </rPh>
    <phoneticPr fontId="1"/>
  </si>
  <si>
    <t>現状維持でよい</t>
    <phoneticPr fontId="1"/>
  </si>
  <si>
    <t>産地</t>
    <rPh sb="0" eb="2">
      <t>サンティ</t>
    </rPh>
    <phoneticPr fontId="1"/>
  </si>
  <si>
    <t>取引可能数量</t>
    <rPh sb="0" eb="2">
      <t>トリヒキ</t>
    </rPh>
    <rPh sb="2" eb="6">
      <t>カノウ</t>
    </rPh>
    <phoneticPr fontId="1"/>
  </si>
  <si>
    <t>有機JAS</t>
    <rPh sb="0" eb="2">
      <t>ユウキ</t>
    </rPh>
    <phoneticPr fontId="1"/>
  </si>
  <si>
    <t>栽培方法</t>
    <rPh sb="0" eb="4">
      <t>サイバイ</t>
    </rPh>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</si>
  <si>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</si>
  <si>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</si>
  <si>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</si>
  <si>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</si>
  <si>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</si>
  <si>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</si>
  <si>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</si>
  <si>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</si>
  <si>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 月</t>
    <phoneticPr fontId="1"/>
  </si>
  <si>
    <t>10月</t>
    <phoneticPr fontId="1"/>
  </si>
  <si>
    <t>11月</t>
    <phoneticPr fontId="1"/>
  </si>
  <si>
    <t>12月</t>
    <phoneticPr fontId="1"/>
  </si>
  <si>
    <t>埼玉県</t>
    <rPh sb="0" eb="3">
      <t>サイタマ</t>
    </rPh>
    <phoneticPr fontId="1"/>
  </si>
  <si>
    <t>50kg/月</t>
    <phoneticPr fontId="1"/>
  </si>
  <si>
    <t>例</t>
    <rPh sb="0" eb="1">
      <t>0</t>
    </rPh>
    <phoneticPr fontId="1"/>
  </si>
  <si>
    <t>千葉県</t>
    <rPh sb="0" eb="3">
      <t>チバケn</t>
    </rPh>
    <phoneticPr fontId="1"/>
  </si>
  <si>
    <t>部署／肩書</t>
    <rPh sb="0" eb="2">
      <t>カタガ</t>
    </rPh>
    <rPh sb="4" eb="5">
      <t>ブセィオ</t>
    </rPh>
    <phoneticPr fontId="1"/>
  </si>
  <si>
    <t>担当者</t>
    <rPh sb="0" eb="3">
      <t>タントウ</t>
    </rPh>
    <phoneticPr fontId="1"/>
  </si>
  <si>
    <t>GLOBALG.A.P.</t>
    <phoneticPr fontId="1"/>
  </si>
  <si>
    <t>ASIAGAP</t>
    <phoneticPr fontId="1"/>
  </si>
  <si>
    <t>都道府県GAP</t>
    <rPh sb="0" eb="4">
      <t>トドウ</t>
    </rPh>
    <phoneticPr fontId="1"/>
  </si>
  <si>
    <t>以下住所（市区町村番地等）</t>
    <rPh sb="0" eb="4">
      <t>イカ</t>
    </rPh>
    <rPh sb="5" eb="11">
      <t>シクチョウ</t>
    </rPh>
    <phoneticPr fontId="1"/>
  </si>
  <si>
    <t>冷凍お好み焼「国産きくらげ入り豚モダン焼」</t>
    <rPh sb="0" eb="2">
      <t>レイトウ</t>
    </rPh>
    <rPh sb="3" eb="4">
      <t>コノ</t>
    </rPh>
    <rPh sb="5" eb="6">
      <t>ヤ</t>
    </rPh>
    <phoneticPr fontId="1"/>
  </si>
  <si>
    <t>生産者*</t>
    <rPh sb="0" eb="1">
      <t>セイサンセィア</t>
    </rPh>
    <phoneticPr fontId="1"/>
  </si>
  <si>
    <t>情報公開について</t>
    <rPh sb="0" eb="4">
      <t>ジョウホウクノウフクカイイnトイアワセジョウホウカノウ</t>
    </rPh>
    <phoneticPr fontId="1"/>
  </si>
  <si>
    <t>株式会社ノウフク実施団体</t>
    <rPh sb="4" eb="8">
      <t>ジッシダンタ</t>
    </rPh>
    <rPh sb="8" eb="12">
      <t>カブシ</t>
    </rPh>
    <phoneticPr fontId="1"/>
  </si>
  <si>
    <r>
      <t>所在地</t>
    </r>
    <r>
      <rPr>
        <sz val="11"/>
        <color theme="0"/>
        <rFont val="ＭＳ Ｐゴシック"/>
        <family val="2"/>
        <charset val="128"/>
      </rPr>
      <t>（市区町村まで*）</t>
    </r>
    <rPh sb="0" eb="3">
      <t>ショザイ</t>
    </rPh>
    <rPh sb="4" eb="8">
      <t>シクチョウ</t>
    </rPh>
    <phoneticPr fontId="1"/>
  </si>
  <si>
    <t>生産物</t>
    <rPh sb="0" eb="3">
      <t>セイサンブテゥ</t>
    </rPh>
    <phoneticPr fontId="1"/>
  </si>
  <si>
    <t>生産者</t>
    <rPh sb="0" eb="3">
      <t>セイサンセィア</t>
    </rPh>
    <phoneticPr fontId="1"/>
  </si>
  <si>
    <t>有限会社ノウフク農産</t>
    <rPh sb="0" eb="4">
      <t>ユウゲンガイセィア</t>
    </rPh>
    <rPh sb="8" eb="10">
      <t>ノウサn</t>
    </rPh>
    <phoneticPr fontId="1"/>
  </si>
  <si>
    <t>有限会社ノウフク農産</t>
    <phoneticPr fontId="1"/>
  </si>
  <si>
    <t>ほうれんそう</t>
    <phoneticPr fontId="1"/>
  </si>
  <si>
    <t>2,000kg/月</t>
    <rPh sb="8" eb="9">
      <t>ツキ</t>
    </rPh>
    <phoneticPr fontId="1"/>
  </si>
  <si>
    <t>要望あれば取得意欲あり</t>
    <rPh sb="0" eb="2">
      <t>ヨウボウ</t>
    </rPh>
    <phoneticPr fontId="1"/>
  </si>
  <si>
    <t>生産時期</t>
    <rPh sb="0" eb="2">
      <t>セイサn</t>
    </rPh>
    <rPh sb="2" eb="4">
      <t>セイサn</t>
    </rPh>
    <phoneticPr fontId="1"/>
  </si>
  <si>
    <t>HACCPの考え方を取り入れた衛生管理を実施</t>
    <phoneticPr fontId="1"/>
  </si>
  <si>
    <t>生産物リスト（2026年度版）</t>
    <rPh sb="4" eb="9">
      <t>ネンド</t>
    </rPh>
    <rPh sb="9" eb="12">
      <t>セイサンブ</t>
    </rPh>
    <phoneticPr fontId="1"/>
  </si>
  <si>
    <t>※生産時期に応じて月ごとのセルに青色をつけてください。</t>
    <rPh sb="1" eb="3">
      <t>セイサn</t>
    </rPh>
    <rPh sb="3" eb="5">
      <t>シュッカ</t>
    </rPh>
    <rPh sb="6" eb="7">
      <t>オウゼィ</t>
    </rPh>
    <rPh sb="9" eb="10">
      <t>ツキ</t>
    </rPh>
    <rPh sb="16" eb="17">
      <t>アオ</t>
    </rPh>
    <rPh sb="17" eb="18">
      <t>イロ</t>
    </rPh>
    <phoneticPr fontId="1"/>
  </si>
  <si>
    <t>◆</t>
    <phoneticPr fontId="1"/>
  </si>
  <si>
    <t>生鮮
食品</t>
    <rPh sb="0" eb="2">
      <t>セイセn</t>
    </rPh>
    <rPh sb="3" eb="5">
      <t>ショク</t>
    </rPh>
    <phoneticPr fontId="1"/>
  </si>
  <si>
    <t>加工
食品</t>
    <phoneticPr fontId="1"/>
  </si>
  <si>
    <t>有無</t>
    <rPh sb="0" eb="2">
      <t>🫤</t>
    </rPh>
    <phoneticPr fontId="1"/>
  </si>
  <si>
    <t>有</t>
    <phoneticPr fontId="1"/>
  </si>
  <si>
    <t>無</t>
    <rPh sb="0" eb="1">
      <t>🍐</t>
    </rPh>
    <phoneticPr fontId="1"/>
  </si>
  <si>
    <t>加熱（焼く・煮炊・蒸・揚げ）</t>
    <phoneticPr fontId="1"/>
  </si>
  <si>
    <t>包装・充填（真空・袋詰）</t>
    <phoneticPr fontId="1"/>
  </si>
  <si>
    <t>10〜12名の障がい者が全工程に携わっている</t>
    <rPh sb="16" eb="17">
      <t>タズサワッテ</t>
    </rPh>
    <phoneticPr fontId="1"/>
  </si>
  <si>
    <t>原材料処理（カット・皮むき・種抜き・芯取り）</t>
    <rPh sb="0" eb="3">
      <t>ゲンザイリョウ</t>
    </rPh>
    <rPh sb="10" eb="11">
      <t xml:space="preserve">カワ </t>
    </rPh>
    <phoneticPr fontId="1"/>
  </si>
  <si>
    <t>殺菌（レトルト・高温処理）</t>
    <rPh sb="10" eb="12">
      <t>sy</t>
    </rPh>
    <phoneticPr fontId="1"/>
  </si>
  <si>
    <t xml:space="preserve">
◆
◆</t>
    <phoneticPr fontId="1"/>
  </si>
  <si>
    <t>冷却・凍結／保管・運搬</t>
    <rPh sb="9" eb="11">
      <t>ウンパn</t>
    </rPh>
    <phoneticPr fontId="1"/>
  </si>
  <si>
    <t>自社製造施設</t>
    <phoneticPr fontId="1"/>
  </si>
  <si>
    <t>所在地</t>
    <rPh sb="0" eb="3">
      <t>ショザイ</t>
    </rPh>
    <phoneticPr fontId="1"/>
  </si>
  <si>
    <t>食品製造業許可</t>
    <rPh sb="0" eb="2">
      <t>ショク</t>
    </rPh>
    <rPh sb="2" eb="7">
      <t>セイゾウギョウ</t>
    </rPh>
    <phoneticPr fontId="1"/>
  </si>
  <si>
    <t>受託製造</t>
    <rPh sb="0" eb="4">
      <t>ジュタク</t>
    </rPh>
    <phoneticPr fontId="1"/>
  </si>
  <si>
    <t>（自社対応可能な）製造工程</t>
    <rPh sb="0" eb="4">
      <t>セイゾウ</t>
    </rPh>
    <phoneticPr fontId="1"/>
  </si>
  <si>
    <t>自社
製造</t>
    <phoneticPr fontId="1"/>
  </si>
  <si>
    <t>A</t>
    <phoneticPr fontId="1"/>
  </si>
  <si>
    <t>B</t>
    <phoneticPr fontId="1"/>
  </si>
  <si>
    <t>C</t>
    <phoneticPr fontId="1"/>
  </si>
  <si>
    <t>D</t>
    <phoneticPr fontId="1"/>
  </si>
  <si>
    <t>E</t>
    <phoneticPr fontId="1"/>
  </si>
  <si>
    <t>F</t>
    <phoneticPr fontId="1"/>
  </si>
  <si>
    <t>G</t>
    <phoneticPr fontId="1"/>
  </si>
  <si>
    <t>H</t>
    <phoneticPr fontId="1"/>
  </si>
  <si>
    <t>A 原材料処理（カット・皮むき・種抜き・芯取り）</t>
    <rPh sb="2" eb="5">
      <t>ゲンザイリョウ</t>
    </rPh>
    <rPh sb="12" eb="13">
      <t xml:space="preserve">カワ </t>
    </rPh>
    <phoneticPr fontId="1"/>
  </si>
  <si>
    <t>B 加熱（焼く・煮炊・蒸し・揚げ）</t>
    <phoneticPr fontId="1"/>
  </si>
  <si>
    <t>C ピューレ（裏ごし）・搾汁
／乾燥・粉末化</t>
    <rPh sb="6" eb="7">
      <t xml:space="preserve">カ </t>
    </rPh>
    <phoneticPr fontId="1"/>
  </si>
  <si>
    <t>D 包装・充填（真空・袋詰）</t>
    <phoneticPr fontId="1"/>
  </si>
  <si>
    <t>E 殺菌（レトルト・高温処理）</t>
    <rPh sb="12" eb="14">
      <t>sy</t>
    </rPh>
    <phoneticPr fontId="1"/>
  </si>
  <si>
    <t>G 冷却・凍結／保管・運搬</t>
    <rPh sb="11" eb="13">
      <t>ウンパn</t>
    </rPh>
    <phoneticPr fontId="1"/>
  </si>
  <si>
    <t>H その他</t>
    <phoneticPr fontId="1"/>
  </si>
  <si>
    <t>対応可能な製造工程</t>
    <rPh sb="0" eb="4">
      <t>ジシャス</t>
    </rPh>
    <rPh sb="5" eb="9">
      <t>セイゾウタイオウキノウ</t>
    </rPh>
    <phoneticPr fontId="1"/>
  </si>
  <si>
    <t>（自社対応可能な）製造工程</t>
    <phoneticPr fontId="1"/>
  </si>
  <si>
    <t>所有する機械・設備等</t>
    <phoneticPr fontId="1"/>
  </si>
  <si>
    <t>可</t>
  </si>
  <si>
    <t>所有する機械・設備等</t>
    <rPh sb="0" eb="2">
      <t>ショユウ</t>
    </rPh>
    <rPh sb="4" eb="6">
      <t>キカイ</t>
    </rPh>
    <rPh sb="7" eb="10">
      <t>セツビシヨウ セイノレッキョ</t>
    </rPh>
    <phoneticPr fontId="1"/>
  </si>
  <si>
    <t>具体的な製造内容</t>
    <rPh sb="4" eb="6">
      <t>セイゾウ</t>
    </rPh>
    <phoneticPr fontId="1"/>
  </si>
  <si>
    <t>具体的な製造内容</t>
    <rPh sb="0" eb="3">
      <t>グタイ</t>
    </rPh>
    <rPh sb="4" eb="6">
      <t>サギョウ</t>
    </rPh>
    <phoneticPr fontId="1"/>
  </si>
  <si>
    <r>
      <t>販売価格</t>
    </r>
    <r>
      <rPr>
        <sz val="12"/>
        <color theme="0"/>
        <rFont val="ＭＳ Ｐゴシック"/>
        <family val="2"/>
        <charset val="128"/>
      </rPr>
      <t>=上代</t>
    </r>
    <r>
      <rPr>
        <sz val="14"/>
        <color theme="0"/>
        <rFont val="ＭＳ Ｐゴシック"/>
        <family val="2"/>
        <charset val="128"/>
      </rPr>
      <t>（税別）</t>
    </r>
    <rPh sb="0" eb="2">
      <t>ハンバイ</t>
    </rPh>
    <rPh sb="2" eb="4">
      <t>カカク</t>
    </rPh>
    <rPh sb="5" eb="7">
      <t>ゼイベツ</t>
    </rPh>
    <phoneticPr fontId="1"/>
  </si>
  <si>
    <r>
      <rPr>
        <sz val="22"/>
        <color theme="1"/>
        <rFont val="ＭＳ Ｐゴシック"/>
        <family val="2"/>
        <charset val="128"/>
      </rPr>
      <t>※</t>
    </r>
    <r>
      <rPr>
        <sz val="22"/>
        <color rgb="FFC00000"/>
        <rFont val="ＭＳ Ｐゴシック"/>
        <family val="2"/>
        <charset val="128"/>
      </rPr>
      <t>赤色セル</t>
    </r>
    <r>
      <rPr>
        <sz val="22"/>
        <color theme="1"/>
        <rFont val="ＭＳ Ｐゴシック"/>
        <family val="2"/>
        <charset val="128"/>
      </rPr>
      <t>の項目は</t>
    </r>
    <r>
      <rPr>
        <sz val="22"/>
        <color rgb="FFC00000"/>
        <rFont val="ＭＳ Ｐゴシック"/>
        <family val="2"/>
        <charset val="128"/>
      </rPr>
      <t>必須事項</t>
    </r>
    <r>
      <rPr>
        <sz val="22"/>
        <color theme="1"/>
        <rFont val="ＭＳ Ｐゴシック"/>
        <family val="2"/>
        <charset val="128"/>
      </rPr>
      <t>であり、うち</t>
    </r>
    <r>
      <rPr>
        <sz val="22"/>
        <color rgb="FFC00000"/>
        <rFont val="ＭＳ Ｐゴシック"/>
        <family val="2"/>
        <charset val="128"/>
      </rPr>
      <t>「*」印の項目</t>
    </r>
    <r>
      <rPr>
        <sz val="22"/>
        <color theme="1"/>
        <rFont val="ＭＳ Ｐゴシック"/>
        <family val="2"/>
        <charset val="128"/>
      </rPr>
      <t>は</t>
    </r>
    <r>
      <rPr>
        <sz val="22"/>
        <color rgb="FF3CBAC0"/>
        <rFont val="ＭＳ Ｐゴシック"/>
        <family val="2"/>
        <charset val="128"/>
      </rPr>
      <t>ノウフクWEB</t>
    </r>
    <r>
      <rPr>
        <sz val="18"/>
        <color rgb="FF3CBAC0"/>
        <rFont val="ＭＳ Ｐゴシック"/>
        <family val="2"/>
        <charset val="128"/>
      </rPr>
      <t>（https://noufuku.jp）</t>
    </r>
    <r>
      <rPr>
        <sz val="22"/>
        <color theme="1"/>
        <rFont val="ＭＳ Ｐゴシック"/>
        <family val="2"/>
        <charset val="128"/>
      </rPr>
      <t>で公開いたします。</t>
    </r>
    <r>
      <rPr>
        <sz val="22"/>
        <color rgb="FF8B7724"/>
        <rFont val="ＭＳ Ｐゴシック"/>
        <family val="2"/>
        <charset val="128"/>
      </rPr>
      <t xml:space="preserve">
</t>
    </r>
    <r>
      <rPr>
        <sz val="22"/>
        <color rgb="FF569C49"/>
        <rFont val="ＭＳ Ｐゴシック"/>
        <family val="2"/>
        <charset val="128"/>
      </rPr>
      <t>　</t>
    </r>
    <r>
      <rPr>
        <sz val="22"/>
        <color rgb="FFFF9300"/>
        <rFont val="ＭＳ Ｐゴシック"/>
        <family val="2"/>
        <charset val="128"/>
      </rPr>
      <t>橙色セル</t>
    </r>
    <r>
      <rPr>
        <sz val="22"/>
        <color theme="1"/>
        <rFont val="ＭＳ Ｐゴシック"/>
        <family val="2"/>
        <charset val="128"/>
      </rPr>
      <t>はバイヤーによる棚割や食品メーカーの商品開発の検討材料となります（販売価格は非公開）ので、</t>
    </r>
    <r>
      <rPr>
        <sz val="22"/>
        <color rgb="FFFF9300"/>
        <rFont val="ＭＳ Ｐゴシック"/>
        <family val="2"/>
        <charset val="128"/>
      </rPr>
      <t>可能な範囲で</t>
    </r>
    <r>
      <rPr>
        <sz val="22"/>
        <color theme="1"/>
        <rFont val="ＭＳ Ｐゴシック"/>
        <family val="2"/>
        <charset val="128"/>
      </rPr>
      <t>ご記入ください。</t>
    </r>
    <r>
      <rPr>
        <sz val="22"/>
        <color rgb="FF8B7724"/>
        <rFont val="ＭＳ Ｐゴシック"/>
        <family val="2"/>
        <charset val="128"/>
      </rPr>
      <t xml:space="preserve">
</t>
    </r>
    <r>
      <rPr>
        <sz val="22"/>
        <color rgb="FF569C49"/>
        <rFont val="ＭＳ Ｐゴシック"/>
        <family val="2"/>
        <charset val="128"/>
      </rPr>
      <t>　生鮮食品</t>
    </r>
    <r>
      <rPr>
        <sz val="22"/>
        <color theme="1"/>
        <rFont val="ＭＳ Ｐゴシック"/>
        <family val="2"/>
        <charset val="128"/>
      </rPr>
      <t>の生産者は、</t>
    </r>
    <r>
      <rPr>
        <sz val="22"/>
        <color rgb="FF569C49"/>
        <rFont val="ＭＳ Ｐゴシック"/>
        <family val="2"/>
        <charset val="128"/>
      </rPr>
      <t>別シート「生産カレンダー」</t>
    </r>
    <r>
      <rPr>
        <sz val="22"/>
        <color theme="1"/>
        <rFont val="ＭＳ Ｐゴシック"/>
        <family val="2"/>
        <charset val="128"/>
      </rPr>
      <t>も作成していただくとともに、
　カット・皮むきなど、</t>
    </r>
    <r>
      <rPr>
        <sz val="22"/>
        <color rgb="FF569C49"/>
        <rFont val="ＭＳ Ｐゴシック"/>
        <family val="2"/>
        <charset val="128"/>
      </rPr>
      <t>生鮮食品</t>
    </r>
    <r>
      <rPr>
        <sz val="22"/>
        <rFont val="ＭＳ Ｐゴシック"/>
        <family val="2"/>
        <charset val="128"/>
      </rPr>
      <t>の</t>
    </r>
    <r>
      <rPr>
        <sz val="22"/>
        <color rgb="FF604440"/>
        <rFont val="ＭＳ Ｐゴシック"/>
        <family val="2"/>
        <charset val="128"/>
      </rPr>
      <t>一次加工（A 原料処理）</t>
    </r>
    <r>
      <rPr>
        <sz val="22"/>
        <rFont val="ＭＳ Ｐゴシック"/>
        <family val="2"/>
        <charset val="128"/>
      </rPr>
      <t>を含め自社で対応できる製造工程があれば、「加工食品」欄下の</t>
    </r>
    <r>
      <rPr>
        <sz val="22"/>
        <color rgb="FF604440"/>
        <rFont val="ＭＳ Ｐゴシック"/>
        <family val="2"/>
        <charset val="128"/>
      </rPr>
      <t>「自社製造」欄</t>
    </r>
    <r>
      <rPr>
        <sz val="22"/>
        <rFont val="ＭＳ Ｐゴシック"/>
        <family val="2"/>
        <charset val="128"/>
      </rPr>
      <t>をご記入ください。</t>
    </r>
    <r>
      <rPr>
        <sz val="22"/>
        <color theme="1"/>
        <rFont val="ＭＳ Ｐゴシック"/>
        <family val="2"/>
        <charset val="128"/>
      </rPr>
      <t xml:space="preserve">
記載にあたって不明な点があれば、農福連携等応援コンソーシアム事務局にお問い合わせください。（電話：03-3518-5196）
ご提供いただいた生産情報は事務局で集約し、右図の流れでバイヤーとのマッチングに活用させていただきます。
※生産者の同意なく企業へ</t>
    </r>
    <r>
      <rPr>
        <u/>
        <sz val="22"/>
        <color theme="1"/>
        <rFont val="ＭＳ Ｐゴシック"/>
        <family val="2"/>
        <charset val="128"/>
      </rPr>
      <t>連絡先と販売価格の情報</t>
    </r>
    <r>
      <rPr>
        <sz val="22"/>
        <color theme="1"/>
        <rFont val="ＭＳ Ｐゴシック"/>
        <family val="2"/>
        <charset val="128"/>
      </rPr>
      <t>を提供することはございません。</t>
    </r>
    <rPh sb="7" eb="36">
      <t>ジムキョク</t>
    </rPh>
    <rPh sb="36" eb="38">
      <t>セイサn</t>
    </rPh>
    <rPh sb="38" eb="39">
      <t xml:space="preserve">アカ </t>
    </rPh>
    <rPh sb="39" eb="40">
      <t>カノウ</t>
    </rPh>
    <rPh sb="59" eb="60">
      <t>シルセィ</t>
    </rPh>
    <rPh sb="61" eb="63">
      <t>コウモク</t>
    </rPh>
    <rPh sb="74" eb="76">
      <t>コウカ</t>
    </rPh>
    <rPh sb="80" eb="82">
      <t>ショク</t>
    </rPh>
    <rPh sb="87" eb="91">
      <t>ショウヒンカイハテゥ</t>
    </rPh>
    <rPh sb="94" eb="96">
      <t>ミドリイロ</t>
    </rPh>
    <rPh sb="101" eb="103">
      <t>ミズ</t>
    </rPh>
    <rPh sb="107" eb="111">
      <t>ヒッス</t>
    </rPh>
    <rPh sb="117" eb="119">
      <t>ナイヨウ</t>
    </rPh>
    <rPh sb="127" eb="129">
      <t>ショウダn</t>
    </rPh>
    <rPh sb="131" eb="133">
      <t>タイセィオ</t>
    </rPh>
    <rPh sb="135" eb="136">
      <t>モレ</t>
    </rPh>
    <rPh sb="140" eb="141">
      <t>ベテゥ</t>
    </rPh>
    <rPh sb="143" eb="146">
      <t>ハンバイ</t>
    </rPh>
    <rPh sb="147" eb="150">
      <t>ヒコウカイ</t>
    </rPh>
    <rPh sb="154" eb="156">
      <t>サクセイ</t>
    </rPh>
    <rPh sb="167" eb="193">
      <t>ジセィア</t>
    </rPh>
    <rPh sb="195" eb="196">
      <t>タイオウ</t>
    </rPh>
    <rPh sb="199" eb="203">
      <t>セイゾウ</t>
    </rPh>
    <rPh sb="206" eb="208">
      <t>バアイ</t>
    </rPh>
    <rPh sb="209" eb="212">
      <t>ミギ</t>
    </rPh>
    <rPh sb="217" eb="221">
      <t>カコ</t>
    </rPh>
    <rPh sb="222" eb="223">
      <t>ラn</t>
    </rPh>
    <rPh sb="223" eb="224">
      <t xml:space="preserve">シタ </t>
    </rPh>
    <rPh sb="224" eb="234">
      <t>セイセn</t>
    </rPh>
    <rPh sb="235" eb="237">
      <t>セイサn</t>
    </rPh>
    <rPh sb="237" eb="238">
      <t>sy</t>
    </rPh>
    <rPh sb="252" eb="254">
      <t>ニュウリョク</t>
    </rPh>
    <rPh sb="263" eb="265">
      <t>レンラク</t>
    </rPh>
    <rPh sb="266" eb="270">
      <t>ハンバイ</t>
    </rPh>
    <rPh sb="273" eb="275">
      <t>デンワ</t>
    </rPh>
    <rPh sb="277" eb="278">
      <t>ドウイ</t>
    </rPh>
    <rPh sb="280" eb="285">
      <t>キギョウ</t>
    </rPh>
    <rPh sb="285" eb="287">
      <t>ジョウホウ</t>
    </rPh>
    <rPh sb="305" eb="306">
      <t xml:space="preserve">ズ </t>
    </rPh>
    <rPh sb="307" eb="309">
      <t>シュウヤク</t>
    </rPh>
    <rPh sb="328" eb="329">
      <t>カツヨウ</t>
    </rPh>
    <rPh sb="329" eb="330">
      <t>ナガレ</t>
    </rPh>
    <rPh sb="343" eb="346">
      <t>セイサンセィア</t>
    </rPh>
    <phoneticPr fontId="1"/>
  </si>
  <si>
    <r>
      <rPr>
        <sz val="12"/>
        <color rgb="FF569C49"/>
        <rFont val="ＭＳ Ｐゴシック"/>
        <family val="2"/>
        <charset val="128"/>
      </rPr>
      <t>生鮮食品の生産者</t>
    </r>
    <r>
      <rPr>
        <sz val="12"/>
        <rFont val="ＭＳ Ｐゴシック"/>
        <family val="2"/>
        <charset val="128"/>
      </rPr>
      <t>も、カット・皮むきなど、生鮮食品の一次加工（製造工程「A 原料処理」）を含め自社で対応できる製造工程があれば、入力してください。
※加工食品の製造をすべて</t>
    </r>
    <r>
      <rPr>
        <sz val="12"/>
        <color rgb="FFC00000"/>
        <rFont val="ＭＳ Ｐゴシック"/>
        <family val="2"/>
        <charset val="128"/>
      </rPr>
      <t>外注している場合、以下は入力不要</t>
    </r>
    <r>
      <rPr>
        <sz val="12"/>
        <rFont val="ＭＳ Ｐゴシック"/>
        <family val="2"/>
        <charset val="128"/>
      </rPr>
      <t>です。</t>
    </r>
    <rPh sb="0" eb="4">
      <t>セイセn</t>
    </rPh>
    <rPh sb="5" eb="7">
      <t>セイサn</t>
    </rPh>
    <rPh sb="7" eb="8">
      <t>セイセンセィア</t>
    </rPh>
    <rPh sb="30" eb="34">
      <t>セイゾウ</t>
    </rPh>
    <rPh sb="36" eb="38">
      <t>イカ</t>
    </rPh>
    <rPh sb="63" eb="65">
      <t>ニュウリョク</t>
    </rPh>
    <phoneticPr fontId="1"/>
  </si>
  <si>
    <t>ピューレ（裏ごし）・搾汁／乾燥・粉末化</t>
    <rPh sb="4" eb="5">
      <t xml:space="preserve">カ </t>
    </rPh>
    <phoneticPr fontId="1"/>
  </si>
  <si>
    <t>フードカッター（ブレード各種）、球根皮むき機（処理能力200kg/h）、自動芯取り・種抜き機</t>
    <phoneticPr fontId="1"/>
  </si>
  <si>
    <t>スチームコンベクションオーブン（10段式、芯温管理システム搭載）、加熱撹拌機/蒸気ニーダー、連続式フライヤー（油量150L、温度調節範囲140〜200℃、ネット幅400mm）、鉄板、たこ焼器など</t>
    <phoneticPr fontId="1"/>
  </si>
  <si>
    <t>・カレー/ソース/スープの大量煮込み（焦げ付きなし撹拌可）
・焼き菓子の製造
・果実の煮込み（ジャム加工）
野菜や肉類の素揚げ、天ぷら、唐揚げ加工
・ハンバーグや焼き魚のコンベクション加熱
・たまねぎの蒸し加工
・お好み焼/たこ焼の焼成</t>
    <rPh sb="38" eb="40">
      <t>カジテゥ</t>
    </rPh>
    <rPh sb="47" eb="49">
      <t>カコウ</t>
    </rPh>
    <phoneticPr fontId="1"/>
  </si>
  <si>
    <t>パルパーフィニッシャー（ 0.5mm/1.0mm/2.0mmメッシュ）、スクリュー式搾汁機、低温減圧乾燥機、熱風乾燥機（棚式・40〜90℃）、製粉機（200メッシュ）</t>
    <phoneticPr fontId="1"/>
  </si>
  <si>
    <t>・ピューレ加工（皮・種を完全除去）
・乾燥野菜・きのこ類・茶類の粉末化
・干し芋を含む野菜のスライス乾燥
・切干大根の製造
・果実の加糖ペースト化（ジェラート原材料の製造、一連の工程に非加熱冷凍を含む）
・柑橘類やりんご、青汁用野菜の搾汁（ストレートジュース用原料）</t>
    <rPh sb="33" eb="35">
      <t>セイゾウ</t>
    </rPh>
    <rPh sb="55" eb="56">
      <t xml:space="preserve">カ </t>
    </rPh>
    <rPh sb="62" eb="65">
      <t>ゲンザイリョウ</t>
    </rPh>
    <rPh sb="66" eb="68">
      <t>セイゾウ</t>
    </rPh>
    <rPh sb="77" eb="79">
      <t>コウテイ</t>
    </rPh>
    <rPh sb="84" eb="86">
      <t>セイゾウ</t>
    </rPh>
    <phoneticPr fontId="1"/>
  </si>
  <si>
    <t>チャンバー式真空包装機（シール有効長400mm）、連動式真空機、給袋式自動包装機（三方シール・スタンドパック対応・充填量50g〜1kg）、液体・ペースト用ピストン充填機（高粘度対応、充填精度±1g）</t>
    <phoneticPr fontId="1"/>
  </si>
  <si>
    <t>・真空パック詰め
・窒素ガス置換による酸化防止包装、各種スパウト付きパウチ（ゼリー等）への充填
・具材入りスープ/煮物など固形物と液体の同時充填
・小袋（20gタレ）やアソートから業務用大容量（2kg〜5kgバルク袋）までの袋詰
・ジャムの瓶詰め、パウチ
・乾燥/粉末食品やレトルト食品、魚の切り身の袋詰め
・ジェラートのカップ詰め</t>
    <rPh sb="1" eb="3">
      <t>シンクウ</t>
    </rPh>
    <rPh sb="29" eb="30">
      <t>サギョウ</t>
    </rPh>
    <rPh sb="50" eb="52">
      <t>フンマテゥ</t>
    </rPh>
    <rPh sb="52" eb="54">
      <t>ショクヒn</t>
    </rPh>
    <rPh sb="57" eb="59">
      <t>ショクヒn</t>
    </rPh>
    <phoneticPr fontId="1"/>
  </si>
  <si>
    <t>温水調理殺菌機（有効容積500L・最高使用温度130℃・圧力0.3MPa）、シャワー式パストライザー（低温殺菌用・設定温度60〜85℃）</t>
    <phoneticPr fontId="1"/>
  </si>
  <si>
    <t>・カレー/煮魚などの惣菜の加圧加熱殺菌（121℃・20分レトルト処理）
・肉類の惣菜の70℃以下での低温真空調理
・ジャムやピクルス等の瓶詰・パック詰後のボイル殺菌（85℃・30分）</t>
    <rPh sb="5" eb="7">
      <t>ニザカナ</t>
    </rPh>
    <rPh sb="10" eb="12">
      <t>ソウザイ</t>
    </rPh>
    <rPh sb="27" eb="28">
      <t>ソウザイ</t>
    </rPh>
    <phoneticPr fontId="1"/>
  </si>
  <si>
    <t>検査体制（金属探知・X線異物検査／細菌検査）</t>
    <rPh sb="0" eb="4">
      <t>ケンサタイセイ</t>
    </rPh>
    <rPh sb="12" eb="16">
      <t>イブテゥ</t>
    </rPh>
    <phoneticPr fontId="1"/>
  </si>
  <si>
    <t>F 検査体制（金属探知・X線異物検査／細菌検査）</t>
    <rPh sb="2" eb="6">
      <t>ケンサタイセイ</t>
    </rPh>
    <phoneticPr fontId="1"/>
  </si>
  <si>
    <t>金属検出機（鉄Feφ1.0mm・ステンレスSUSφ2.0mm検出可）、X線異物検査機（骨・石、ガラス・高密度プラスチック検出可、通過可能高さ最大150mm）、自社衛生検査室（クリーンベンチ・インキュベーター（恒温器）・オートクレーブ完備）</t>
    <phoneticPr fontId="1"/>
  </si>
  <si>
    <t>・アルミ箔パウチ・アルミ缶製品のX線検査
・出荷ロットごとの細菌検査（一般生菌数/大腸菌群/黄色ブドウ球菌の自主検査・検査成績書発行）
・簡易細菌検査
・外注による細菌検査</t>
    <rPh sb="1" eb="7">
      <t>イブツコンニュウ</t>
    </rPh>
    <rPh sb="15" eb="17">
      <t>_x0000__x0001__x0006__x0008__x000F__x0002__x000C__x000F_</t>
    </rPh>
    <rPh sb="30" eb="34">
      <t>サイキn</t>
    </rPh>
    <rPh sb="84" eb="86">
      <t>_x0000__x0001__x0006__x0008__x000F_</t>
    </rPh>
    <phoneticPr fontId="1"/>
  </si>
  <si>
    <t>差圧冷却機、急速凍結機（3Dフリーザー/トンネルフリーザー：最大能力50kg/h・-40℃）、保冷庫（20L）、製氷機、冷凍倉庫（-20℃・100パレット収容）、冷蔵倉庫（5℃固定・50坪）、冷凍・冷蔵車</t>
    <rPh sb="14" eb="16">
      <t>レイトウ</t>
    </rPh>
    <phoneticPr fontId="1"/>
  </si>
  <si>
    <t>・餃子などの惣菜の急速冷凍（加熱調理後、菌の繁殖しやすい温度帯（20〜50℃）を30分以内で通過させる冷却処理）
・ドリップ（旨味成分の流出）を抑えた高品質な急速冷凍食品の製造
・果実の個別急速凍結（IQF）
・冷凍保管（-18℃以下）
・カット野菜の鮮度を維持するチルド管理（5℃以下）
・酒類/発酵食品の醸造
・自社便での冷蔵/冷凍配送対応
・ジェラートやシャーベット等のバルク（業務用サイズ）製造
・冷凍・冷蔵状態での一時保管</t>
    <rPh sb="2" eb="4">
      <t>カジテゥ</t>
    </rPh>
    <rPh sb="61" eb="63">
      <t>レイトウ</t>
    </rPh>
    <rPh sb="87" eb="89">
      <t>ソウザイ</t>
    </rPh>
    <rPh sb="158" eb="161">
      <t>ジセィア</t>
    </rPh>
    <rPh sb="170" eb="172">
      <t>タイオウ</t>
    </rPh>
    <phoneticPr fontId="1"/>
  </si>
  <si>
    <t>・非食品（燻製用チップ/化粧品/雑貨の製造）
・ラベル貼り/箱折り/梱包</t>
    <rPh sb="0" eb="2">
      <t>サケ</t>
    </rPh>
    <rPh sb="3" eb="7">
      <t>ハッコウ</t>
    </rPh>
    <rPh sb="8" eb="10">
      <t>ジョウゾウ</t>
    </rPh>
    <rPh sb="23" eb="25">
      <t>ハコオリ</t>
    </rPh>
    <rPh sb="27" eb="29">
      <t>コンポウ</t>
    </rPh>
    <phoneticPr fontId="1"/>
  </si>
  <si>
    <t>ISO22000認証工場、有機JAS認定工場、アレルギー物質（特定原材料8品目）のコンタミネーション防止のための専用ライン</t>
    <rPh sb="10" eb="12">
      <t>コウジョ</t>
    </rPh>
    <phoneticPr fontId="1"/>
  </si>
  <si>
    <t>OEM(ODM)受注</t>
    <rPh sb="8" eb="10">
      <t>ジュチュウ</t>
    </rPh>
    <phoneticPr fontId="1"/>
  </si>
  <si>
    <t>左のような黄色セルが、入力項目です。ズーム倍率70%前後推奨。</t>
    <rPh sb="0" eb="1">
      <t>ヒダリ</t>
    </rPh>
    <rPh sb="11" eb="13">
      <t>ニュウリョク</t>
    </rPh>
    <rPh sb="13" eb="15">
      <t>コウモク</t>
    </rPh>
    <rPh sb="26" eb="28">
      <t>ゼンゴ</t>
    </rPh>
    <rPh sb="28" eb="30">
      <t>スイショウ</t>
    </rPh>
    <phoneticPr fontId="1"/>
  </si>
  <si>
    <t>PL保険</t>
    <rPh sb="0" eb="2">
      <t>ショクセイゾウギョウ</t>
    </rPh>
    <phoneticPr fontId="1"/>
  </si>
  <si>
    <t>加入</t>
    <rPh sb="0" eb="2">
      <t>カニュウ</t>
    </rPh>
    <phoneticPr fontId="1"/>
  </si>
  <si>
    <t>未加入</t>
    <rPh sb="0" eb="3">
      <t>ミカニュウ</t>
    </rPh>
    <phoneticPr fontId="1"/>
  </si>
  <si>
    <r>
      <t>HCCP</t>
    </r>
    <r>
      <rPr>
        <sz val="12"/>
        <color theme="0"/>
        <rFont val="ＭＳ Ｐゴシック"/>
        <family val="2"/>
        <charset val="128"/>
      </rPr>
      <t>（ハサップ）</t>
    </r>
    <phoneticPr fontId="1"/>
  </si>
  <si>
    <t>小麦、卵、豚肉、大豆、やまいも</t>
    <rPh sb="0" eb="2">
      <t>コムギ</t>
    </rPh>
    <rPh sb="3" eb="4">
      <t>タマゴ</t>
    </rPh>
    <rPh sb="5" eb="7">
      <t>ブタニク</t>
    </rPh>
    <rPh sb="8" eb="10">
      <t>ダイズ</t>
    </rPh>
    <phoneticPr fontId="1"/>
  </si>
  <si>
    <t>その他の情報</t>
    <rPh sb="2" eb="3">
      <t>タ</t>
    </rPh>
    <rPh sb="4" eb="6">
      <t>ジョウホウ</t>
    </rPh>
    <phoneticPr fontId="1"/>
  </si>
  <si>
    <t>食物アレルギー表示</t>
    <phoneticPr fontId="1"/>
  </si>
  <si>
    <t>加入済</t>
    <rPh sb="0" eb="3">
      <t>カニュウズミ</t>
    </rPh>
    <phoneticPr fontId="1"/>
  </si>
  <si>
    <t>・根菜類のダイスカット（5mm〜20mm角）
・たまねぎのスライス
・さつまいもの皮むき
・いちごのヘタ取り
・果実の芯・種を除去した状態でのハーフカット、クォーターカット
・肉類/魚介類のカット</t>
    <rPh sb="1" eb="4">
      <t>コンサイ</t>
    </rPh>
    <rPh sb="12" eb="14">
      <t>イチレn</t>
    </rPh>
    <rPh sb="46" eb="47">
      <t>ニク</t>
    </rPh>
    <rPh sb="62" eb="64">
      <t>カジテゥ</t>
    </rPh>
    <rPh sb="91" eb="93">
      <t>ギョカイ</t>
    </rPh>
    <phoneticPr fontId="1"/>
  </si>
  <si>
    <t>ノウフク商品マッチングサービス</t>
    <phoneticPr fontId="1"/>
  </si>
  <si>
    <t>コンソーシアム事務局では、本リストに基づいて、バイヤーが希望する商材について相談を受け、マッチング、取扱いまでをワンストップで伴走支援します。生産者との調整やPOPの提供を含め売場企画の提案にも対応します。</t>
    <rPh sb="13" eb="14">
      <t>ホn</t>
    </rPh>
    <phoneticPr fontId="1"/>
  </si>
  <si>
    <r>
      <t>本リストは、</t>
    </r>
    <r>
      <rPr>
        <sz val="11"/>
        <color rgb="FFC00000"/>
        <rFont val="ＭＳ Ｐゴシック"/>
        <family val="2"/>
        <charset val="128"/>
      </rPr>
      <t>公開を前提に入力</t>
    </r>
    <r>
      <rPr>
        <sz val="11"/>
        <rFont val="ＭＳ Ｐゴシック"/>
        <family val="2"/>
        <charset val="128"/>
      </rPr>
      <t>してください。
「*」の付いた項目をノウフクWEB上で公開します。
上記の項目に加え、販売価格を除く赤色セルの情報を取扱いに関心のあるバイヤーなどへ提供します。
◆提供先：食品製造や食品卸、小売、飲食、宿泊など広く食品産業に関わる企業、ノウフク見本市の来場企業、取扱い希望の問合せ企業など</t>
    </r>
    <rPh sb="0" eb="1">
      <t>ホn</t>
    </rPh>
    <rPh sb="6" eb="8">
      <t>コウカイ</t>
    </rPh>
    <rPh sb="9" eb="11">
      <t>ゼンテイ</t>
    </rPh>
    <rPh sb="12" eb="14">
      <t>ニュウリョクシテ</t>
    </rPh>
    <rPh sb="29" eb="31">
      <t>コウモク</t>
    </rPh>
    <rPh sb="32" eb="34">
      <t>コウカイ</t>
    </rPh>
    <rPh sb="36" eb="38">
      <t>コウモク</t>
    </rPh>
    <rPh sb="40" eb="42">
      <t>ショウサイ</t>
    </rPh>
    <rPh sb="48" eb="50">
      <t>ジョウ</t>
    </rPh>
    <rPh sb="51" eb="53">
      <t>コウモク</t>
    </rPh>
    <rPh sb="54" eb="55">
      <t>クワエ</t>
    </rPh>
    <rPh sb="57" eb="61">
      <t>ハンバイ</t>
    </rPh>
    <rPh sb="64" eb="66">
      <t>アカ</t>
    </rPh>
    <rPh sb="72" eb="74">
      <t>トリアツカイ</t>
    </rPh>
    <rPh sb="76" eb="78">
      <t>カンセィ</t>
    </rPh>
    <rPh sb="81" eb="82">
      <t>セイサンセィア</t>
    </rPh>
    <rPh sb="83" eb="86">
      <t>ショザイ</t>
    </rPh>
    <rPh sb="88" eb="89">
      <t>トド</t>
    </rPh>
    <rPh sb="90" eb="92">
      <t>シクチョウ</t>
    </rPh>
    <rPh sb="96" eb="98">
      <t>テイキョウ</t>
    </rPh>
    <rPh sb="100" eb="104">
      <t>ショク</t>
    </rPh>
    <rPh sb="105" eb="108">
      <t>ショク</t>
    </rPh>
    <rPh sb="109" eb="111">
      <t>コウリ</t>
    </rPh>
    <rPh sb="112" eb="114">
      <t>インショク</t>
    </rPh>
    <rPh sb="115" eb="117">
      <t>シュクハク</t>
    </rPh>
    <rPh sb="119" eb="120">
      <t>ヒロク</t>
    </rPh>
    <rPh sb="121" eb="125">
      <t>ショク</t>
    </rPh>
    <rPh sb="129" eb="131">
      <t>キギョウ</t>
    </rPh>
    <rPh sb="142" eb="144">
      <t>キギョウ</t>
    </rPh>
    <rPh sb="145" eb="147">
      <t>トリアツカイ</t>
    </rPh>
    <rPh sb="148" eb="150">
      <t>キボウ</t>
    </rPh>
    <rPh sb="151" eb="153">
      <t>トイアワセライジョウ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</si>
</sst>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2"/>
      <color theme="1"/>
      <name val="Yu Gothic"/>
      <family val="2"/>
      <charset val="128"/>
      <scheme val="minor"/>
    </font>
    <font>
      <sz val="6"/>
      <name val="Yu Gothic"/>
      <family val="2"/>
      <charset val="128"/>
      <scheme val="minor"/>
    </font>
    <font>
      <sz val="12"/>
      <name val="ＭＳ Ｐゴシック"/>
      <family val="2"/>
      <charset val="128"/>
    </font>
    <font>
      <sz val="20"/>
      <color theme="0"/>
      <name val="ＭＳ Ｐゴシック"/>
      <family val="2"/>
      <charset val="128"/>
    </font>
    <font>
      <sz val="14"/>
      <color theme="0"/>
      <name val="ＭＳ Ｐゴシック"/>
      <family val="2"/>
      <charset val="128"/>
    </font>
    <font>
      <sz val="14"/>
      <name val="ＭＳ Ｐゴシック"/>
      <family val="2"/>
      <charset val="128"/>
    </font>
    <font>
      <sz val="12"/>
      <color theme="0"/>
      <name val="ＭＳ Ｐゴシック"/>
      <family val="2"/>
      <charset val="128"/>
    </font>
    <font>
      <sz val="20"/>
      <name val="ＭＳ Ｐゴシック"/>
      <family val="2"/>
      <charset val="128"/>
    </font>
    <font>
      <sz val="10"/>
      <color theme="1" tint="0.499984740745262"/>
      <name val="ＭＳ Ｐゴシック"/>
      <family val="2"/>
      <charset val="128"/>
    </font>
    <font>
      <sz val="12"/>
      <color theme="1" tint="0.499984740745262"/>
      <name val="ＭＳ Ｐゴシック"/>
      <family val="2"/>
      <charset val="128"/>
    </font>
    <font>
      <sz val="12"/>
      <color theme="1"/>
      <name val="ＭＳ Ｐゴシック"/>
      <family val="2"/>
      <charset val="128"/>
    </font>
    <font>
      <sz val="11"/>
      <name val="ＭＳ Ｐゴシック"/>
      <family val="2"/>
      <charset val="128"/>
    </font>
    <font>
      <sz val="22"/>
      <color rgb="FF8B7724"/>
      <name val="ＭＳ Ｐゴシック"/>
      <family val="2"/>
      <charset val="128"/>
    </font>
    <font>
      <sz val="22"/>
      <color rgb="FFC00000"/>
      <name val="ＭＳ Ｐゴシック"/>
      <family val="2"/>
      <charset val="128"/>
    </font>
    <font>
      <sz val="22"/>
      <color rgb="FF569C49"/>
      <name val="ＭＳ Ｐゴシック"/>
      <family val="2"/>
      <charset val="128"/>
    </font>
    <font>
      <sz val="22"/>
      <color rgb="FF3CBAC0"/>
      <name val="ＭＳ Ｐゴシック"/>
      <family val="2"/>
      <charset val="128"/>
    </font>
    <font>
      <sz val="18"/>
      <color rgb="FF3CBAC0"/>
      <name val="ＭＳ Ｐゴシック"/>
      <family val="2"/>
      <charset val="128"/>
    </font>
    <font>
      <sz val="14"/>
      <color theme="1"/>
      <name val="ＭＳ Ｐゴシック"/>
      <family val="2"/>
      <charset val="128"/>
    </font>
    <font>
      <sz val="11"/>
      <color theme="0"/>
      <name val="ＭＳ Ｐゴシック"/>
      <family val="2"/>
      <charset val="128"/>
    </font>
    <font>
      <sz val="22"/>
      <color theme="1"/>
      <name val="ＭＳ Ｐゴシック"/>
      <family val="2"/>
      <charset val="128"/>
    </font>
    <font>
      <sz val="18"/>
      <color theme="1"/>
      <name val="ＭＳ Ｐゴシック"/>
      <family val="2"/>
      <charset val="128"/>
    </font>
    <font>
      <sz val="22"/>
      <color rgb="FFFF9300"/>
      <name val="ＭＳ Ｐゴシック"/>
      <family val="2"/>
      <charset val="128"/>
    </font>
    <font>
      <u/>
      <sz val="22"/>
      <color theme="1"/>
      <name val="ＭＳ Ｐゴシック"/>
      <family val="2"/>
      <charset val="128"/>
    </font>
    <font>
      <sz val="22"/>
      <name val="ＭＳ Ｐゴシック"/>
      <family val="2"/>
      <charset val="128"/>
    </font>
    <font>
      <sz val="22"/>
      <color rgb="FF604440"/>
      <name val="ＭＳ Ｐゴシック"/>
      <family val="2"/>
      <charset val="128"/>
    </font>
    <font>
      <sz val="14"/>
      <color theme="1" tint="0.34998626667073579"/>
      <name val="ＭＳ Ｐゴシック"/>
      <family val="2"/>
      <charset val="128"/>
    </font>
    <font>
      <sz val="12"/>
      <color theme="1" tint="0.34998626667073579"/>
      <name val="ＭＳ Ｐゴシック"/>
      <family val="2"/>
      <charset val="128"/>
    </font>
    <font>
      <sz val="12"/>
      <color rgb="FF569C49"/>
      <name val="ＭＳ Ｐゴシック"/>
      <family val="2"/>
      <charset val="128"/>
    </font>
    <font>
      <sz val="11"/>
      <color theme="1" tint="0.34998626667073579"/>
      <name val="ＭＳ Ｐゴシック"/>
      <family val="2"/>
      <charset val="128"/>
    </font>
    <font>
      <sz val="11"/>
      <color rgb="FFC00000"/>
      <name val="ＭＳ Ｐゴシック"/>
      <family val="2"/>
      <charset val="128"/>
    </font>
    <font>
      <sz val="12"/>
      <color rgb="FFC00000"/>
      <name val="ＭＳ Ｐゴシック"/>
      <family val="2"/>
      <charset val="128"/>
    </font>
    <font>
      <sz val="14"/>
      <color rgb="FF8B7724"/>
      <name val="ＭＳ Ｐゴシック"/>
      <family val="2"/>
      <charset val="128"/>
    </font>
    <font>
      <sz val="12"/>
      <color rgb="FF8B7724"/>
      <name val="ＭＳ Ｐゴシック"/>
      <family val="2"/>
      <charset val="128"/>
    </font>
  </fonts>
  <fills count="16">
    <fill>
      <patternFill patternType="none"/>
    </fill>
    <fill>
      <patternFill patternType="gray125"/>
    </fill>
    <fill>
      <patternFill patternType="solid">
        <fgColor theme="1" tint="0.499984740745262"/>
        <bgColor indexed="64"/>
      </patternFill>
    </fill>
    <fill>
      <patternFill patternType="solid">
        <fgColor rgb="FF569C49"/>
        <bgColor indexed="64"/>
      </patternFill>
    </fill>
    <fill>
      <patternFill patternType="solid">
        <fgColor rgb="FF8B7724"/>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3CBAC0"/>
        <bgColor indexed="64"/>
      </patternFill>
    </fill>
    <fill>
      <patternFill patternType="solid">
        <fgColor theme="0" tint="-0.499984740745262"/>
        <bgColor indexed="64"/>
      </patternFill>
    </fill>
    <fill>
      <patternFill patternType="solid">
        <fgColor theme="0"/>
        <bgColor indexed="64"/>
      </patternFill>
    </fill>
    <fill>
      <patternFill patternType="solid">
        <fgColor rgb="FF60444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9300"/>
        <bgColor indexed="64"/>
      </patternFill>
    </fill>
    <fill>
      <patternFill patternType="solid">
        <fgColor theme="0" tint="-0.14999847407452621"/>
        <bgColor indexed="64"/>
      </patternFill>
    </fill>
  </fills>
  <borders count="120">
    <border>
      <left/>
      <right/>
      <top/>
      <bottom/>
      <diagonal/>
    </border>
    <border>
      <left/>
      <right/>
      <top/>
      <bottom style="hair">
        <color theme="1"/>
      </bottom>
      <diagonal/>
    </border>
    <border>
      <left style="medium">
        <color theme="1" tint="0.499984740745262"/>
      </left>
      <right style="thin">
        <color theme="0"/>
      </right>
      <top style="medium">
        <color theme="1" tint="0.499984740745262"/>
      </top>
      <bottom/>
      <diagonal/>
    </border>
    <border>
      <left/>
      <right/>
      <top style="medium">
        <color theme="1" tint="0.499984740745262"/>
      </top>
      <bottom/>
      <diagonal/>
    </border>
    <border>
      <left style="thin">
        <color theme="0"/>
      </left>
      <right/>
      <top style="medium">
        <color theme="1" tint="0.499984740745262"/>
      </top>
      <bottom/>
      <diagonal/>
    </border>
    <border>
      <left/>
      <right style="thin">
        <color theme="0"/>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top/>
      <bottom style="medium">
        <color theme="1" tint="0.499984740745262"/>
      </bottom>
      <diagonal/>
    </border>
    <border>
      <left/>
      <right/>
      <top style="thin">
        <color theme="0"/>
      </top>
      <bottom style="medium">
        <color theme="1" tint="0.499984740745262"/>
      </bottom>
      <diagonal/>
    </border>
    <border>
      <left style="thin">
        <color theme="0"/>
      </left>
      <right style="thin">
        <color theme="0"/>
      </right>
      <top style="medium">
        <color theme="1" tint="0.499984740745262"/>
      </top>
      <bottom/>
      <diagonal/>
    </border>
    <border>
      <left/>
      <right style="medium">
        <color theme="1" tint="0.499984740745262"/>
      </right>
      <top/>
      <bottom style="hair">
        <color theme="1"/>
      </bottom>
      <diagonal/>
    </border>
    <border>
      <left style="thin">
        <color theme="0"/>
      </left>
      <right/>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thin">
        <color theme="0"/>
      </bottom>
      <diagonal/>
    </border>
    <border>
      <left/>
      <right style="medium">
        <color theme="1" tint="0.499984740745262"/>
      </right>
      <top/>
      <bottom style="medium">
        <color theme="1" tint="0.499984740745262"/>
      </bottom>
      <diagonal/>
    </border>
    <border>
      <left/>
      <right/>
      <top style="hair">
        <color theme="1" tint="0.34998626667073579"/>
      </top>
      <bottom style="medium">
        <color theme="1" tint="0.499984740745262"/>
      </bottom>
      <diagonal/>
    </border>
    <border>
      <left style="medium">
        <color theme="1" tint="0.499984740745262"/>
      </left>
      <right style="hair">
        <color theme="0"/>
      </right>
      <top style="medium">
        <color theme="1" tint="0.499984740745262"/>
      </top>
      <bottom/>
      <diagonal/>
    </border>
    <border>
      <left/>
      <right style="thin">
        <color theme="1" tint="0.499984740745262"/>
      </right>
      <top/>
      <bottom/>
      <diagonal/>
    </border>
    <border>
      <left/>
      <right/>
      <top style="medium">
        <color theme="1" tint="0.499984740745262"/>
      </top>
      <bottom style="hair">
        <color theme="1" tint="0.499984740745262"/>
      </bottom>
      <diagonal/>
    </border>
    <border>
      <left style="thin">
        <color theme="0"/>
      </left>
      <right/>
      <top style="medium">
        <color theme="1" tint="0.499984740745262"/>
      </top>
      <bottom style="hair">
        <color theme="1" tint="0.499984740745262"/>
      </bottom>
      <diagonal/>
    </border>
    <border>
      <left/>
      <right/>
      <top/>
      <bottom style="hair">
        <color theme="1" tint="0.499984740745262"/>
      </bottom>
      <diagonal/>
    </border>
    <border>
      <left/>
      <right style="thin">
        <color theme="1" tint="0.499984740745262"/>
      </right>
      <top/>
      <bottom style="hair">
        <color theme="1" tint="0.499984740745262"/>
      </bottom>
      <diagonal/>
    </border>
    <border>
      <left/>
      <right/>
      <top style="hair">
        <color theme="1" tint="0.499984740745262"/>
      </top>
      <bottom style="hair">
        <color theme="1" tint="0.499984740745262"/>
      </bottom>
      <diagonal/>
    </border>
    <border>
      <left/>
      <right style="thin">
        <color theme="1" tint="0.499984740745262"/>
      </right>
      <top style="hair">
        <color theme="1" tint="0.499984740745262"/>
      </top>
      <bottom style="hair">
        <color theme="1" tint="0.499984740745262"/>
      </bottom>
      <diagonal/>
    </border>
    <border>
      <left style="thin">
        <color theme="1" tint="0.499984740745262"/>
      </left>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medium">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medium">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thin">
        <color theme="0"/>
      </left>
      <right style="medium">
        <color theme="1" tint="0.499984740745262"/>
      </right>
      <top style="medium">
        <color theme="1" tint="0.499984740745262"/>
      </top>
      <bottom/>
      <diagonal/>
    </border>
    <border>
      <left/>
      <right style="hair">
        <color theme="1" tint="0.499984740745262"/>
      </right>
      <top style="hair">
        <color theme="1" tint="0.499984740745262"/>
      </top>
      <bottom style="hair">
        <color theme="1" tint="0.499984740745262"/>
      </bottom>
      <diagonal/>
    </border>
    <border>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right/>
      <top style="hair">
        <color theme="1" tint="0.34998626667073579"/>
      </top>
      <bottom/>
      <diagonal/>
    </border>
    <border>
      <left style="medium">
        <color theme="0" tint="-0.499984740745262"/>
      </left>
      <right/>
      <top style="medium">
        <color theme="0" tint="-0.499984740745262"/>
      </top>
      <bottom style="hair">
        <color theme="1" tint="0.499984740745262"/>
      </bottom>
      <diagonal/>
    </border>
    <border>
      <left/>
      <right/>
      <top style="medium">
        <color theme="0" tint="-0.499984740745262"/>
      </top>
      <bottom style="hair">
        <color theme="1" tint="0.499984740745262"/>
      </bottom>
      <diagonal/>
    </border>
    <border>
      <left/>
      <right style="medium">
        <color theme="0" tint="-0.499984740745262"/>
      </right>
      <top style="medium">
        <color theme="0" tint="-0.499984740745262"/>
      </top>
      <bottom style="hair">
        <color theme="1" tint="0.499984740745262"/>
      </bottom>
      <diagonal/>
    </border>
    <border>
      <left style="medium">
        <color theme="0" tint="-0.499984740745262"/>
      </left>
      <right style="thin">
        <color theme="0"/>
      </right>
      <top/>
      <bottom style="hair">
        <color theme="1" tint="0.499984740745262"/>
      </bottom>
      <diagonal/>
    </border>
    <border>
      <left/>
      <right style="medium">
        <color theme="0" tint="-0.499984740745262"/>
      </right>
      <top style="hair">
        <color theme="1" tint="0.499984740745262"/>
      </top>
      <bottom style="hair">
        <color theme="1" tint="0.499984740745262"/>
      </bottom>
      <diagonal/>
    </border>
    <border>
      <left style="medium">
        <color theme="0" tint="-0.499984740745262"/>
      </left>
      <right style="thin">
        <color theme="0"/>
      </right>
      <top/>
      <bottom/>
      <diagonal/>
    </border>
    <border>
      <left/>
      <right style="medium">
        <color theme="0" tint="-0.499984740745262"/>
      </right>
      <top/>
      <bottom/>
      <diagonal/>
    </border>
    <border>
      <left style="medium">
        <color theme="0" tint="-0.499984740745262"/>
      </left>
      <right style="thin">
        <color theme="0"/>
      </right>
      <top style="hair">
        <color theme="1" tint="0.499984740745262"/>
      </top>
      <bottom style="hair">
        <color theme="1"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medium">
        <color theme="1" tint="0.499984740745262"/>
      </right>
      <top style="thin">
        <color theme="2" tint="-9.9978637043366805E-2"/>
      </top>
      <bottom style="thin">
        <color theme="2" tint="-9.9978637043366805E-2"/>
      </bottom>
      <diagonal/>
    </border>
    <border>
      <left/>
      <right/>
      <top style="hair">
        <color theme="1" tint="0.499984740745262"/>
      </top>
      <bottom/>
      <diagonal/>
    </border>
    <border>
      <left/>
      <right style="medium">
        <color theme="0" tint="-0.499984740745262"/>
      </right>
      <top style="hair">
        <color theme="1" tint="0.499984740745262"/>
      </top>
      <bottom/>
      <diagonal/>
    </border>
    <border>
      <left/>
      <right style="medium">
        <color theme="0" tint="-0.499984740745262"/>
      </right>
      <top style="medium">
        <color theme="1" tint="0.499984740745262"/>
      </top>
      <bottom style="hair">
        <color theme="1" tint="0.499984740745262"/>
      </bottom>
      <diagonal/>
    </border>
    <border>
      <left/>
      <right/>
      <top style="hair">
        <color theme="1"/>
      </top>
      <bottom style="medium">
        <color theme="0" tint="-0.499984740745262"/>
      </bottom>
      <diagonal/>
    </border>
    <border>
      <left/>
      <right style="medium">
        <color theme="1" tint="0.499984740745262"/>
      </right>
      <top style="hair">
        <color theme="1"/>
      </top>
      <bottom style="medium">
        <color theme="0" tint="-0.499984740745262"/>
      </bottom>
      <diagonal/>
    </border>
    <border>
      <left style="medium">
        <color theme="1" tint="0.499984740745262"/>
      </left>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style="thin">
        <color theme="0"/>
      </right>
      <top style="hair">
        <color theme="1" tint="0.499984740745262"/>
      </top>
      <bottom style="medium">
        <color theme="1" tint="0.499984740745262"/>
      </bottom>
      <diagonal/>
    </border>
    <border>
      <left/>
      <right/>
      <top style="hair">
        <color theme="1" tint="0.499984740745262"/>
      </top>
      <bottom style="medium">
        <color theme="1" tint="0.499984740745262"/>
      </bottom>
      <diagonal/>
    </border>
    <border>
      <left/>
      <right style="thin">
        <color theme="1" tint="0.499984740745262"/>
      </right>
      <top style="hair">
        <color theme="1" tint="0.499984740745262"/>
      </top>
      <bottom style="medium">
        <color theme="1" tint="0.499984740745262"/>
      </bottom>
      <diagonal/>
    </border>
    <border>
      <left style="medium">
        <color theme="1" tint="0.499984740745262"/>
      </left>
      <right style="thin">
        <color theme="2" tint="-9.9978637043366805E-2"/>
      </right>
      <top style="thin">
        <color theme="2" tint="-9.9978637043366805E-2"/>
      </top>
      <bottom style="thin">
        <color theme="2" tint="-9.9978637043366805E-2"/>
      </bottom>
      <diagonal/>
    </border>
    <border>
      <left style="medium">
        <color theme="1" tint="0.49998474074526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medium">
        <color theme="1" tint="0.499984740745262"/>
      </right>
      <top style="thin">
        <color theme="2" tint="-9.9978637043366805E-2"/>
      </top>
      <bottom/>
      <diagonal/>
    </border>
    <border>
      <left style="thin">
        <color theme="0"/>
      </left>
      <right/>
      <top/>
      <bottom style="thin">
        <color theme="2" tint="-9.9978637043366805E-2"/>
      </bottom>
      <diagonal/>
    </border>
    <border>
      <left/>
      <right style="medium">
        <color theme="1" tint="0.499984740745262"/>
      </right>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medium">
        <color theme="1" tint="0.499984740745262"/>
      </right>
      <top/>
      <bottom style="hair">
        <color theme="1" tint="0.499984740745262"/>
      </bottom>
      <diagonal/>
    </border>
    <border>
      <left style="medium">
        <color theme="0" tint="-0.499984740745262"/>
      </left>
      <right/>
      <top style="medium">
        <color theme="1" tint="0.499984740745262"/>
      </top>
      <bottom/>
      <diagonal/>
    </border>
    <border>
      <left style="hair">
        <color theme="1" tint="0.499984740745262"/>
      </left>
      <right/>
      <top style="hair">
        <color theme="1" tint="0.499984740745262"/>
      </top>
      <bottom style="medium">
        <color theme="1" tint="0.499984740745262"/>
      </bottom>
      <diagonal/>
    </border>
    <border>
      <left style="hair">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hair">
        <color theme="1" tint="0.499984740745262"/>
      </right>
      <top style="hair">
        <color theme="1" tint="0.499984740745262"/>
      </top>
      <bottom style="medium">
        <color theme="1" tint="0.499984740745262"/>
      </bottom>
      <diagonal/>
    </border>
    <border>
      <left/>
      <right style="thin">
        <color theme="1" tint="0.499984740745262"/>
      </right>
      <top/>
      <bottom style="hair">
        <color theme="1" tint="0.34998626667073579"/>
      </bottom>
      <diagonal/>
    </border>
    <border>
      <left/>
      <right/>
      <top/>
      <bottom style="hair">
        <color theme="1" tint="0.34998626667073579"/>
      </bottom>
      <diagonal/>
    </border>
    <border>
      <left style="hair">
        <color indexed="64"/>
      </left>
      <right/>
      <top/>
      <bottom/>
      <diagonal/>
    </border>
    <border>
      <left style="thin">
        <color theme="2" tint="-9.9978637043366805E-2"/>
      </left>
      <right/>
      <top style="hair">
        <color indexed="64"/>
      </top>
      <bottom/>
      <diagonal/>
    </border>
    <border>
      <left style="medium">
        <color theme="1" tint="0.499984740745262"/>
      </left>
      <right/>
      <top style="thin">
        <color theme="2" tint="-9.9978637043366805E-2"/>
      </top>
      <bottom style="thin">
        <color theme="2" tint="-9.9978637043366805E-2"/>
      </bottom>
      <diagonal/>
    </border>
    <border>
      <left style="medium">
        <color theme="1" tint="0.499984740745262"/>
      </left>
      <right/>
      <top style="thin">
        <color theme="2" tint="-9.9978637043366805E-2"/>
      </top>
      <bottom/>
      <diagonal/>
    </border>
    <border>
      <left/>
      <right style="medium">
        <color theme="1" tint="0.499984740745262"/>
      </right>
      <top style="hair">
        <color indexed="64"/>
      </top>
      <bottom/>
      <diagonal/>
    </border>
    <border>
      <left style="medium">
        <color theme="1" tint="0.499984740745262"/>
      </left>
      <right style="thin">
        <color theme="0"/>
      </right>
      <top style="medium">
        <color theme="1" tint="0.499984740745262"/>
      </top>
      <bottom style="thin">
        <color theme="2" tint="-9.9978637043366805E-2"/>
      </bottom>
      <diagonal/>
    </border>
    <border>
      <left style="thin">
        <color theme="0"/>
      </left>
      <right/>
      <top style="medium">
        <color theme="1" tint="0.499984740745262"/>
      </top>
      <bottom style="thin">
        <color theme="2" tint="-9.9978637043366805E-2"/>
      </bottom>
      <diagonal/>
    </border>
    <border>
      <left/>
      <right style="thin">
        <color theme="0"/>
      </right>
      <top style="medium">
        <color theme="1" tint="0.49998474074526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1" tint="0.499984740745262"/>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theme="1" tint="0.499984740745262"/>
      </bottom>
      <diagonal/>
    </border>
    <border>
      <left style="thin">
        <color theme="0" tint="-0.14999847407452621"/>
      </left>
      <right style="medium">
        <color theme="1" tint="0.499984740745262"/>
      </right>
      <top style="thin">
        <color theme="0" tint="-0.14999847407452621"/>
      </top>
      <bottom style="medium">
        <color theme="1" tint="0.499984740745262"/>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medium">
        <color theme="1" tint="0.499984740745262"/>
      </bottom>
      <diagonal/>
    </border>
    <border>
      <left style="thin">
        <color theme="0" tint="-0.14999847407452621"/>
      </left>
      <right style="thin">
        <color theme="0"/>
      </right>
      <top style="thin">
        <color theme="0" tint="-0.14999847407452621"/>
      </top>
      <bottom style="thin">
        <color theme="0" tint="-0.14999847407452621"/>
      </bottom>
      <diagonal/>
    </border>
    <border>
      <left style="thin">
        <color theme="0" tint="-0.14999847407452621"/>
      </left>
      <right style="thin">
        <color theme="0"/>
      </right>
      <top style="thin">
        <color theme="0" tint="-0.14999847407452621"/>
      </top>
      <bottom style="medium">
        <color theme="1" tint="0.499984740745262"/>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style="medium">
        <color theme="1" tint="0.499984740745262"/>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left>
      <right style="thin">
        <color theme="0" tint="-0.14999847407452621"/>
      </right>
      <top style="thin">
        <color theme="0" tint="-0.14999847407452621"/>
      </top>
      <bottom style="medium">
        <color theme="1" tint="0.499984740745262"/>
      </bottom>
      <diagonal/>
    </border>
    <border>
      <left/>
      <right style="medium">
        <color theme="1" tint="0.499984740745262"/>
      </right>
      <top style="thin">
        <color theme="0" tint="-0.249977111117893"/>
      </top>
      <bottom/>
      <diagonal/>
    </border>
    <border>
      <left/>
      <right/>
      <top style="thin">
        <color theme="0" tint="-0.249977111117893"/>
      </top>
      <bottom/>
      <diagonal/>
    </border>
    <border>
      <left/>
      <right style="medium">
        <color theme="1" tint="0.499984740745262"/>
      </right>
      <top style="thin">
        <color theme="0" tint="-0.249977111117893"/>
      </top>
      <bottom style="thin">
        <color theme="0" tint="-0.14999847407452621"/>
      </bottom>
      <diagonal/>
    </border>
    <border>
      <left/>
      <right/>
      <top style="thin">
        <color theme="0" tint="-0.249977111117893"/>
      </top>
      <bottom style="thin">
        <color theme="0" tint="-0.14999847407452621"/>
      </bottom>
      <diagonal/>
    </border>
    <border>
      <left style="medium">
        <color theme="1" tint="0.499984740745262"/>
      </left>
      <right/>
      <top style="thin">
        <color theme="0" tint="-0.14999847407452621"/>
      </top>
      <bottom style="thin">
        <color theme="0" tint="-0.14999847407452621"/>
      </bottom>
      <diagonal/>
    </border>
    <border>
      <left style="medium">
        <color theme="1" tint="0.499984740745262"/>
      </left>
      <right style="thin">
        <color theme="0" tint="-0.14999847407452621"/>
      </right>
      <top style="thin">
        <color theme="0" tint="-0.14999847407452621"/>
      </top>
      <bottom style="thin">
        <color theme="0" tint="-0.14999847407452621"/>
      </bottom>
      <diagonal/>
    </border>
    <border>
      <left style="medium">
        <color theme="1" tint="0.499984740745262"/>
      </left>
      <right/>
      <top style="thin">
        <color theme="0" tint="-0.14999847407452621"/>
      </top>
      <bottom style="medium">
        <color theme="1" tint="0.499984740745262"/>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14999847407452621"/>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14999847407452621"/>
      </bottom>
      <diagonal/>
    </border>
    <border>
      <left/>
      <right style="thin">
        <color theme="0" tint="-0.249977111117893"/>
      </right>
      <top/>
      <bottom style="medium">
        <color theme="1" tint="0.499984740745262"/>
      </bottom>
      <diagonal/>
    </border>
    <border>
      <left style="thin">
        <color theme="0" tint="-0.249977111117893"/>
      </left>
      <right style="thin">
        <color theme="0" tint="-0.249977111117893"/>
      </right>
      <top/>
      <bottom style="medium">
        <color theme="1" tint="0.499984740745262"/>
      </bottom>
      <diagonal/>
    </border>
    <border>
      <left style="thin">
        <color theme="0" tint="-0.249977111117893"/>
      </left>
      <right/>
      <top style="thin">
        <color theme="2" tint="-9.9978637043366805E-2"/>
      </top>
      <bottom style="thin">
        <color theme="0" tint="-0.249977111117893"/>
      </bottom>
      <diagonal/>
    </border>
    <border>
      <left/>
      <right style="thin">
        <color theme="0" tint="-0.249977111117893"/>
      </right>
      <top style="thin">
        <color theme="2" tint="-9.9978637043366805E-2"/>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left>
      <right/>
      <top style="thin">
        <color theme="0" tint="-0.249977111117893"/>
      </top>
      <bottom/>
      <diagonal/>
    </border>
    <border>
      <left/>
      <right style="thin">
        <color theme="0"/>
      </right>
      <top style="thin">
        <color theme="0" tint="-0.249977111117893"/>
      </top>
      <bottom/>
      <diagonal/>
    </border>
    <border>
      <left style="thin">
        <color theme="0"/>
      </left>
      <right style="thin">
        <color theme="0"/>
      </right>
      <top style="thin">
        <color theme="0" tint="-0.249977111117893"/>
      </top>
      <bottom/>
      <diagonal/>
    </border>
    <border>
      <left/>
      <right style="medium">
        <color theme="1" tint="0.499984740745262"/>
      </right>
      <top style="thin">
        <color theme="0" tint="-0.249977111117893"/>
      </top>
      <bottom style="hair">
        <color indexed="64"/>
      </bottom>
      <diagonal/>
    </border>
    <border>
      <left style="thin">
        <color theme="2" tint="-9.9978637043366805E-2"/>
      </left>
      <right/>
      <top style="thin">
        <color theme="2" tint="-9.9978637043366805E-2"/>
      </top>
      <bottom style="thin">
        <color theme="2" tint="-9.9978637043366805E-2"/>
      </bottom>
      <diagonal/>
    </border>
    <border>
      <left style="thin">
        <color theme="0" tint="-0.249977111117893"/>
      </left>
      <right style="medium">
        <color theme="1" tint="0.499984740745262"/>
      </right>
      <top style="medium">
        <color theme="1" tint="0.499984740745262"/>
      </top>
      <bottom/>
      <diagonal/>
    </border>
    <border>
      <left style="thin">
        <color theme="0" tint="-0.249977111117893"/>
      </left>
      <right style="medium">
        <color theme="1" tint="0.499984740745262"/>
      </right>
      <top style="thin">
        <color theme="2" tint="-9.9978637043366805E-2"/>
      </top>
      <bottom style="thin">
        <color theme="2" tint="-9.9978637043366805E-2"/>
      </bottom>
      <diagonal/>
    </border>
    <border>
      <left style="medium">
        <color theme="1" tint="0.499984740745262"/>
      </left>
      <right/>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2" tint="-9.9978637043366805E-2"/>
      </top>
      <bottom style="thin">
        <color theme="0" tint="-0.249977111117893"/>
      </bottom>
      <diagonal/>
    </border>
    <border>
      <left style="thin">
        <color theme="0" tint="-0.249977111117893"/>
      </left>
      <right style="medium">
        <color theme="1" tint="0.499984740745262"/>
      </right>
      <top style="thin">
        <color theme="2" tint="-9.9978637043366805E-2"/>
      </top>
      <bottom style="thin">
        <color theme="0" tint="-0.249977111117893"/>
      </bottom>
      <diagonal/>
    </border>
    <border>
      <left style="thin">
        <color theme="0"/>
      </left>
      <right/>
      <top style="thin">
        <color theme="0" tint="-0.249977111117893"/>
      </top>
      <bottom style="hair">
        <color indexed="64"/>
      </bottom>
      <diagonal/>
    </border>
  </borders>
  <cellStyleXfs count="1">
    <xf numFmtId="0" fontId="0" fillId="0" borderId="0"/>
  </cellStyleXfs>
  <cellXfs count="287">
    <xf numFmtId="0" fontId="0" fillId="0" borderId="0" xfId="0"/>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8" xfId="0" applyFont="1" applyBorder="1" applyAlignment="1">
      <alignmen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vertical="center"/>
    </xf>
    <xf numFmtId="0" fontId="6" fillId="2" borderId="0" xfId="0" applyFont="1" applyFill="1"/>
    <xf numFmtId="0" fontId="10" fillId="0" borderId="0" xfId="0" applyFont="1"/>
    <xf numFmtId="0" fontId="6" fillId="7" borderId="3" xfId="0" applyFont="1" applyFill="1" applyBorder="1" applyAlignment="1">
      <alignment horizontal="center" vertical="center"/>
    </xf>
    <xf numFmtId="0" fontId="11" fillId="0" borderId="0" xfId="0" applyFont="1" applyAlignment="1">
      <alignment vertical="center"/>
    </xf>
    <xf numFmtId="0" fontId="6" fillId="7" borderId="4" xfId="0" applyFont="1" applyFill="1" applyBorder="1" applyAlignment="1">
      <alignment horizontal="center"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vertical="center"/>
    </xf>
    <xf numFmtId="0" fontId="9" fillId="6" borderId="43" xfId="0" applyFont="1" applyFill="1" applyBorder="1" applyAlignment="1">
      <alignment horizontal="center" vertical="center"/>
    </xf>
    <xf numFmtId="0" fontId="9" fillId="6" borderId="43" xfId="0" applyFont="1" applyFill="1" applyBorder="1" applyAlignment="1">
      <alignment vertical="center"/>
    </xf>
    <xf numFmtId="3" fontId="9" fillId="6" borderId="43" xfId="0" applyNumberFormat="1" applyFont="1" applyFill="1" applyBorder="1" applyAlignment="1">
      <alignment vertical="center"/>
    </xf>
    <xf numFmtId="176" fontId="9" fillId="6" borderId="43" xfId="0" applyNumberFormat="1" applyFont="1" applyFill="1" applyBorder="1" applyAlignment="1">
      <alignment horizontal="center" vertical="center"/>
    </xf>
    <xf numFmtId="0" fontId="9" fillId="6" borderId="43" xfId="0" applyFont="1" applyFill="1" applyBorder="1" applyAlignment="1">
      <alignment vertical="center" wrapText="1"/>
    </xf>
    <xf numFmtId="0" fontId="9" fillId="6" borderId="43" xfId="0" applyFont="1" applyFill="1" applyBorder="1" applyAlignment="1">
      <alignment horizontal="center" vertical="center" wrapText="1"/>
    </xf>
    <xf numFmtId="0" fontId="10" fillId="6" borderId="43" xfId="0" applyFont="1" applyFill="1" applyBorder="1" applyAlignment="1">
      <alignment horizontal="center" vertical="center"/>
    </xf>
    <xf numFmtId="0" fontId="10" fillId="6" borderId="43" xfId="0" applyFont="1" applyFill="1" applyBorder="1" applyAlignment="1">
      <alignment vertical="center"/>
    </xf>
    <xf numFmtId="0" fontId="9" fillId="6" borderId="44" xfId="0" applyFont="1" applyFill="1" applyBorder="1" applyAlignment="1">
      <alignment vertical="center"/>
    </xf>
    <xf numFmtId="0" fontId="17" fillId="6" borderId="43" xfId="0" applyFont="1" applyFill="1" applyBorder="1" applyAlignment="1">
      <alignment vertical="center"/>
    </xf>
    <xf numFmtId="0" fontId="17" fillId="6" borderId="43" xfId="0" applyFont="1" applyFill="1" applyBorder="1" applyAlignment="1">
      <alignment vertical="center" wrapText="1"/>
    </xf>
    <xf numFmtId="0" fontId="10" fillId="8" borderId="43" xfId="0" applyFont="1" applyFill="1" applyBorder="1" applyAlignment="1">
      <alignment vertical="center"/>
    </xf>
    <xf numFmtId="0" fontId="10" fillId="10" borderId="43" xfId="0" applyFont="1" applyFill="1" applyBorder="1" applyAlignment="1">
      <alignment vertical="center"/>
    </xf>
    <xf numFmtId="0" fontId="10" fillId="6" borderId="43" xfId="0" applyFont="1" applyFill="1" applyBorder="1"/>
    <xf numFmtId="0" fontId="10" fillId="8" borderId="44" xfId="0" applyFont="1" applyFill="1" applyBorder="1" applyAlignment="1">
      <alignment vertical="center"/>
    </xf>
    <xf numFmtId="0" fontId="10" fillId="10" borderId="43" xfId="0" applyFont="1" applyFill="1" applyBorder="1"/>
    <xf numFmtId="0" fontId="9" fillId="10" borderId="43" xfId="0" applyFont="1" applyFill="1" applyBorder="1" applyAlignment="1">
      <alignment vertical="center"/>
    </xf>
    <xf numFmtId="0" fontId="17" fillId="10" borderId="43" xfId="0" applyFont="1" applyFill="1" applyBorder="1" applyAlignment="1">
      <alignment vertical="center"/>
    </xf>
    <xf numFmtId="0" fontId="17" fillId="10" borderId="43" xfId="0" applyFont="1" applyFill="1" applyBorder="1" applyAlignment="1">
      <alignment vertical="center" wrapText="1"/>
    </xf>
    <xf numFmtId="0" fontId="6" fillId="7" borderId="30" xfId="0" applyFont="1" applyFill="1" applyBorder="1" applyAlignment="1">
      <alignment horizontal="center" vertical="center"/>
    </xf>
    <xf numFmtId="0" fontId="10" fillId="10" borderId="57" xfId="0" applyFont="1" applyFill="1" applyBorder="1"/>
    <xf numFmtId="0" fontId="9" fillId="10" borderId="57" xfId="0" applyFont="1" applyFill="1" applyBorder="1" applyAlignment="1">
      <alignment vertical="center"/>
    </xf>
    <xf numFmtId="0" fontId="9" fillId="6" borderId="55" xfId="0" applyFont="1" applyFill="1" applyBorder="1" applyAlignment="1">
      <alignment horizontal="center" vertical="center"/>
    </xf>
    <xf numFmtId="0" fontId="9" fillId="10" borderId="55" xfId="0" applyFont="1" applyFill="1" applyBorder="1" applyAlignment="1">
      <alignment horizontal="center" vertical="center"/>
    </xf>
    <xf numFmtId="0" fontId="9" fillId="10" borderId="43" xfId="0" applyFont="1" applyFill="1" applyBorder="1" applyAlignment="1">
      <alignment horizontal="center" vertical="center"/>
    </xf>
    <xf numFmtId="0" fontId="6" fillId="8" borderId="61" xfId="0" applyFont="1" applyFill="1" applyBorder="1" applyAlignment="1">
      <alignment vertical="center"/>
    </xf>
    <xf numFmtId="0" fontId="10" fillId="8" borderId="61" xfId="0" applyFont="1" applyFill="1" applyBorder="1" applyAlignment="1">
      <alignment vertical="center"/>
    </xf>
    <xf numFmtId="0" fontId="9" fillId="10" borderId="44" xfId="0" applyFont="1" applyFill="1" applyBorder="1" applyAlignment="1">
      <alignment vertical="center"/>
    </xf>
    <xf numFmtId="0" fontId="9" fillId="10" borderId="56" xfId="0" applyFont="1" applyFill="1" applyBorder="1" applyAlignment="1">
      <alignment horizontal="center" vertical="center"/>
    </xf>
    <xf numFmtId="0" fontId="9" fillId="10" borderId="57" xfId="0" applyFont="1" applyFill="1" applyBorder="1" applyAlignment="1">
      <alignment horizontal="center" vertical="center"/>
    </xf>
    <xf numFmtId="0" fontId="9" fillId="10" borderId="58" xfId="0" applyFont="1" applyFill="1" applyBorder="1" applyAlignment="1">
      <alignment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0" xfId="0" applyFont="1" applyFill="1" applyBorder="1" applyAlignment="1">
      <alignment horizontal="center" vertical="center"/>
    </xf>
    <xf numFmtId="0" fontId="10" fillId="10" borderId="57" xfId="0" applyFont="1" applyFill="1" applyBorder="1" applyAlignment="1">
      <alignment vertical="center"/>
    </xf>
    <xf numFmtId="0" fontId="6" fillId="5" borderId="62" xfId="0" applyFont="1" applyFill="1" applyBorder="1" applyAlignment="1">
      <alignment horizontal="center" vertical="center"/>
    </xf>
    <xf numFmtId="0" fontId="2" fillId="12" borderId="38" xfId="0" applyFont="1" applyFill="1" applyBorder="1" applyAlignment="1">
      <alignment horizontal="center" vertical="center"/>
    </xf>
    <xf numFmtId="0" fontId="2" fillId="12" borderId="42" xfId="0" applyFont="1" applyFill="1" applyBorder="1" applyAlignment="1">
      <alignment horizontal="center" vertical="center"/>
    </xf>
    <xf numFmtId="0" fontId="2" fillId="12" borderId="52" xfId="0" applyFont="1" applyFill="1" applyBorder="1" applyAlignment="1">
      <alignment horizontal="center" vertical="center"/>
    </xf>
    <xf numFmtId="0" fontId="2" fillId="13" borderId="40" xfId="0" applyFont="1" applyFill="1" applyBorder="1" applyAlignment="1">
      <alignment horizontal="center" vertical="center"/>
    </xf>
    <xf numFmtId="0" fontId="2" fillId="13" borderId="42" xfId="0" applyFont="1" applyFill="1" applyBorder="1" applyAlignment="1">
      <alignment horizontal="center" vertical="center"/>
    </xf>
    <xf numFmtId="0" fontId="10" fillId="12" borderId="43" xfId="0" applyFont="1" applyFill="1" applyBorder="1" applyAlignment="1">
      <alignment horizontal="center" vertical="center"/>
    </xf>
    <xf numFmtId="0" fontId="10" fillId="12" borderId="43" xfId="0" applyFont="1" applyFill="1" applyBorder="1" applyAlignment="1">
      <alignment vertical="center"/>
    </xf>
    <xf numFmtId="0" fontId="10" fillId="12" borderId="44" xfId="0" applyFont="1" applyFill="1" applyBorder="1" applyAlignment="1">
      <alignment vertical="center"/>
    </xf>
    <xf numFmtId="3" fontId="9" fillId="12" borderId="43" xfId="0" applyNumberFormat="1" applyFont="1" applyFill="1" applyBorder="1" applyAlignment="1">
      <alignment vertical="center"/>
    </xf>
    <xf numFmtId="0" fontId="9" fillId="12" borderId="43" xfId="0" applyFont="1" applyFill="1" applyBorder="1" applyAlignment="1">
      <alignment vertical="center"/>
    </xf>
    <xf numFmtId="0" fontId="9" fillId="12" borderId="43" xfId="0" applyFont="1" applyFill="1" applyBorder="1" applyAlignment="1">
      <alignment vertical="center" wrapText="1"/>
    </xf>
    <xf numFmtId="0" fontId="10" fillId="13" borderId="43" xfId="0" applyFont="1" applyFill="1" applyBorder="1" applyAlignment="1">
      <alignment vertical="center"/>
    </xf>
    <xf numFmtId="0" fontId="9" fillId="13" borderId="43" xfId="0" applyFont="1" applyFill="1" applyBorder="1" applyAlignment="1">
      <alignment vertical="center"/>
    </xf>
    <xf numFmtId="0" fontId="9" fillId="13" borderId="43" xfId="0" applyFont="1" applyFill="1" applyBorder="1" applyAlignment="1">
      <alignment horizontal="center" vertical="center"/>
    </xf>
    <xf numFmtId="0" fontId="9" fillId="13" borderId="44" xfId="0" applyFont="1" applyFill="1" applyBorder="1" applyAlignment="1">
      <alignment vertical="center"/>
    </xf>
    <xf numFmtId="3" fontId="9" fillId="13" borderId="43" xfId="0" applyNumberFormat="1" applyFont="1" applyFill="1" applyBorder="1" applyAlignment="1">
      <alignment vertical="center"/>
    </xf>
    <xf numFmtId="176" fontId="9" fillId="13" borderId="43" xfId="0" applyNumberFormat="1" applyFont="1" applyFill="1" applyBorder="1" applyAlignment="1">
      <alignment horizontal="center" vertical="center"/>
    </xf>
    <xf numFmtId="0" fontId="9" fillId="13" borderId="43" xfId="0" applyFont="1" applyFill="1" applyBorder="1" applyAlignment="1">
      <alignment vertical="center" wrapText="1"/>
    </xf>
    <xf numFmtId="0" fontId="10" fillId="13" borderId="61" xfId="0" applyFont="1" applyFill="1" applyBorder="1"/>
    <xf numFmtId="0" fontId="10" fillId="13" borderId="43" xfId="0" applyFont="1" applyFill="1" applyBorder="1"/>
    <xf numFmtId="0" fontId="10" fillId="13" borderId="44" xfId="0" applyFont="1" applyFill="1" applyBorder="1"/>
    <xf numFmtId="0" fontId="10" fillId="12" borderId="61" xfId="0" applyFont="1" applyFill="1" applyBorder="1"/>
    <xf numFmtId="0" fontId="10" fillId="12" borderId="43" xfId="0" applyFont="1" applyFill="1" applyBorder="1"/>
    <xf numFmtId="0" fontId="10" fillId="12" borderId="44" xfId="0" applyFont="1" applyFill="1" applyBorder="1"/>
    <xf numFmtId="0" fontId="12" fillId="0" borderId="0" xfId="0" applyFont="1" applyAlignment="1">
      <alignment horizontal="left" vertical="center" wrapText="1"/>
    </xf>
    <xf numFmtId="0" fontId="12" fillId="0" borderId="0" xfId="0" applyFont="1" applyAlignment="1">
      <alignment horizontal="center" vertical="center" wrapText="1"/>
    </xf>
    <xf numFmtId="0" fontId="6" fillId="4" borderId="4" xfId="0" applyFont="1" applyFill="1" applyBorder="1" applyAlignment="1">
      <alignment horizontal="center" vertical="center"/>
    </xf>
    <xf numFmtId="0" fontId="19" fillId="13" borderId="0" xfId="0" applyFont="1" applyFill="1" applyAlignment="1">
      <alignment horizontal="right" vertical="center" wrapText="1"/>
    </xf>
    <xf numFmtId="0" fontId="19" fillId="0" borderId="0" xfId="0" applyFont="1" applyAlignment="1">
      <alignment horizontal="right" vertical="top" wrapText="1"/>
    </xf>
    <xf numFmtId="0" fontId="8" fillId="6" borderId="43" xfId="0" applyFont="1" applyFill="1" applyBorder="1" applyAlignment="1">
      <alignment horizontal="left" vertical="center" wrapText="1"/>
    </xf>
    <xf numFmtId="0" fontId="10" fillId="10" borderId="43" xfId="0" applyFont="1" applyFill="1" applyBorder="1" applyAlignment="1">
      <alignment horizontal="center" vertical="center"/>
    </xf>
    <xf numFmtId="0" fontId="2" fillId="12" borderId="66" xfId="0" applyFont="1" applyFill="1" applyBorder="1" applyAlignment="1">
      <alignment horizontal="center" vertical="center"/>
    </xf>
    <xf numFmtId="0" fontId="2" fillId="13" borderId="67" xfId="0" applyFont="1" applyFill="1" applyBorder="1" applyAlignment="1">
      <alignment horizontal="center" vertical="center"/>
    </xf>
    <xf numFmtId="0" fontId="2" fillId="12" borderId="67" xfId="0" applyFont="1" applyFill="1" applyBorder="1" applyAlignment="1">
      <alignment horizontal="center" vertical="center"/>
    </xf>
    <xf numFmtId="0" fontId="6" fillId="5" borderId="68"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10" fillId="0" borderId="0" xfId="0" applyFont="1" applyAlignment="1">
      <alignment vertical="center"/>
    </xf>
    <xf numFmtId="0" fontId="4" fillId="2" borderId="3"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30" xfId="0" applyFont="1" applyFill="1" applyBorder="1" applyAlignment="1">
      <alignment horizontal="center" vertical="center"/>
    </xf>
    <xf numFmtId="0" fontId="4" fillId="7" borderId="10" xfId="0" applyFont="1" applyFill="1" applyBorder="1" applyAlignment="1">
      <alignment horizontal="center" vertical="center"/>
    </xf>
    <xf numFmtId="0" fontId="4" fillId="14" borderId="10" xfId="0" applyFont="1" applyFill="1" applyBorder="1" applyAlignment="1">
      <alignment horizontal="center" vertical="center"/>
    </xf>
    <xf numFmtId="0" fontId="4" fillId="14" borderId="3" xfId="0" applyFont="1" applyFill="1" applyBorder="1" applyAlignment="1">
      <alignment horizontal="center" vertical="center"/>
    </xf>
    <xf numFmtId="0" fontId="3" fillId="11" borderId="33" xfId="0" applyFont="1" applyFill="1" applyBorder="1" applyAlignment="1">
      <alignment vertical="center" wrapText="1"/>
    </xf>
    <xf numFmtId="0" fontId="19" fillId="0" borderId="0" xfId="0" applyFont="1" applyAlignment="1">
      <alignment vertical="center" wrapText="1"/>
    </xf>
    <xf numFmtId="0" fontId="10" fillId="10" borderId="73" xfId="0" applyFont="1" applyFill="1" applyBorder="1" applyAlignment="1">
      <alignment horizontal="center" vertical="center"/>
    </xf>
    <xf numFmtId="0" fontId="10" fillId="6" borderId="73" xfId="0" applyFont="1" applyFill="1" applyBorder="1" applyAlignment="1">
      <alignment horizontal="center" vertical="center"/>
    </xf>
    <xf numFmtId="0" fontId="10" fillId="6" borderId="74" xfId="0" applyFont="1" applyFill="1" applyBorder="1" applyAlignment="1">
      <alignment horizontal="center" vertical="center"/>
    </xf>
    <xf numFmtId="0" fontId="3" fillId="11" borderId="13" xfId="0" applyFont="1" applyFill="1" applyBorder="1" applyAlignment="1">
      <alignment vertical="center" wrapText="1"/>
    </xf>
    <xf numFmtId="0" fontId="2" fillId="13" borderId="0" xfId="0" applyFont="1" applyFill="1" applyAlignment="1">
      <alignment horizontal="center" vertical="center"/>
    </xf>
    <xf numFmtId="0" fontId="7" fillId="11" borderId="33" xfId="0" applyFont="1" applyFill="1" applyBorder="1" applyAlignment="1">
      <alignment vertical="center"/>
    </xf>
    <xf numFmtId="0" fontId="7" fillId="11" borderId="50" xfId="0" applyFont="1" applyFill="1" applyBorder="1" applyAlignment="1">
      <alignment vertical="center"/>
    </xf>
    <xf numFmtId="0" fontId="6" fillId="2" borderId="76" xfId="0" applyFont="1" applyFill="1" applyBorder="1" applyAlignment="1">
      <alignment horizontal="center" vertical="center"/>
    </xf>
    <xf numFmtId="0" fontId="26" fillId="15" borderId="95" xfId="0" applyFont="1" applyFill="1" applyBorder="1" applyAlignment="1">
      <alignment horizontal="center" vertical="center"/>
    </xf>
    <xf numFmtId="0" fontId="26" fillId="15" borderId="97" xfId="0" applyFont="1" applyFill="1" applyBorder="1" applyAlignment="1">
      <alignment horizontal="center" vertical="center"/>
    </xf>
    <xf numFmtId="0" fontId="25" fillId="15" borderId="95" xfId="0" applyFont="1" applyFill="1" applyBorder="1" applyAlignment="1">
      <alignment horizontal="center" vertical="center"/>
    </xf>
    <xf numFmtId="0" fontId="2" fillId="13" borderId="103" xfId="0" applyFont="1" applyFill="1" applyBorder="1" applyAlignment="1">
      <alignment horizontal="center" vertical="center"/>
    </xf>
    <xf numFmtId="0" fontId="5" fillId="10" borderId="1" xfId="0" applyFont="1" applyFill="1" applyBorder="1" applyAlignment="1">
      <alignment horizontal="right" vertical="center"/>
    </xf>
    <xf numFmtId="0" fontId="5" fillId="13" borderId="1" xfId="0" applyFont="1" applyFill="1" applyBorder="1" applyAlignment="1">
      <alignment vertical="center"/>
    </xf>
    <xf numFmtId="0" fontId="5" fillId="10" borderId="1" xfId="0" applyFont="1" applyFill="1" applyBorder="1" applyAlignment="1">
      <alignment vertical="center"/>
    </xf>
    <xf numFmtId="0" fontId="4" fillId="9" borderId="14" xfId="0" applyFont="1" applyFill="1" applyBorder="1" applyAlignment="1">
      <alignment horizontal="center" vertical="center"/>
    </xf>
    <xf numFmtId="0" fontId="4" fillId="2" borderId="0" xfId="0" applyFont="1" applyFill="1" applyAlignment="1">
      <alignment horizontal="center" vertical="center"/>
    </xf>
    <xf numFmtId="0" fontId="5" fillId="12" borderId="8" xfId="0" applyFont="1" applyFill="1" applyBorder="1" applyAlignment="1">
      <alignment vertical="center"/>
    </xf>
    <xf numFmtId="0" fontId="4" fillId="9" borderId="33" xfId="0" applyFont="1" applyFill="1" applyBorder="1" applyAlignment="1">
      <alignment horizontal="center" vertical="center"/>
    </xf>
    <xf numFmtId="0" fontId="4" fillId="2" borderId="9" xfId="0" applyFont="1" applyFill="1" applyBorder="1" applyAlignment="1">
      <alignment horizontal="center" vertical="center"/>
    </xf>
    <xf numFmtId="0" fontId="4" fillId="14" borderId="110" xfId="0" applyFont="1" applyFill="1" applyBorder="1" applyAlignment="1">
      <alignment horizontal="center" vertical="center"/>
    </xf>
    <xf numFmtId="0" fontId="26" fillId="6" borderId="96" xfId="0" applyFont="1" applyFill="1" applyBorder="1" applyAlignment="1">
      <alignment horizontal="center" vertical="center"/>
    </xf>
    <xf numFmtId="0" fontId="4" fillId="14" borderId="108" xfId="0" applyFont="1" applyFill="1" applyBorder="1" applyAlignment="1">
      <alignment horizontal="center" vertical="center"/>
    </xf>
    <xf numFmtId="0" fontId="2" fillId="13" borderId="71" xfId="0" applyFont="1" applyFill="1" applyBorder="1" applyAlignment="1">
      <alignment horizontal="center" vertical="center"/>
    </xf>
    <xf numFmtId="0" fontId="9" fillId="6" borderId="112" xfId="0" applyFont="1" applyFill="1" applyBorder="1" applyAlignment="1">
      <alignment vertical="center"/>
    </xf>
    <xf numFmtId="0" fontId="10" fillId="12" borderId="112" xfId="0" applyFont="1" applyFill="1" applyBorder="1" applyAlignment="1">
      <alignment vertical="center"/>
    </xf>
    <xf numFmtId="0" fontId="9" fillId="13" borderId="112" xfId="0" applyFont="1" applyFill="1" applyBorder="1" applyAlignment="1">
      <alignment vertical="center"/>
    </xf>
    <xf numFmtId="0" fontId="4" fillId="14" borderId="113" xfId="0" applyFont="1" applyFill="1" applyBorder="1" applyAlignment="1">
      <alignment horizontal="center" vertical="center"/>
    </xf>
    <xf numFmtId="0" fontId="10" fillId="6" borderId="116" xfId="0" applyFont="1" applyFill="1" applyBorder="1" applyAlignment="1">
      <alignment horizontal="center" vertical="center"/>
    </xf>
    <xf numFmtId="0" fontId="10" fillId="13" borderId="116" xfId="0" applyFont="1" applyFill="1" applyBorder="1" applyAlignment="1">
      <alignment vertical="center"/>
    </xf>
    <xf numFmtId="0" fontId="9" fillId="13" borderId="116" xfId="0" applyFont="1" applyFill="1" applyBorder="1" applyAlignment="1">
      <alignment vertical="center"/>
    </xf>
    <xf numFmtId="3" fontId="9" fillId="13" borderId="116" xfId="0" applyNumberFormat="1" applyFont="1" applyFill="1" applyBorder="1" applyAlignment="1">
      <alignment vertical="center"/>
    </xf>
    <xf numFmtId="176" fontId="9" fillId="13" borderId="116" xfId="0" applyNumberFormat="1" applyFont="1" applyFill="1" applyBorder="1" applyAlignment="1">
      <alignment horizontal="center" vertical="center"/>
    </xf>
    <xf numFmtId="0" fontId="9" fillId="13" borderId="116" xfId="0" applyFont="1" applyFill="1" applyBorder="1" applyAlignment="1">
      <alignment vertical="center" wrapText="1"/>
    </xf>
    <xf numFmtId="0" fontId="9" fillId="13" borderId="116" xfId="0" applyFont="1" applyFill="1" applyBorder="1" applyAlignment="1">
      <alignment horizontal="center" vertical="center"/>
    </xf>
    <xf numFmtId="0" fontId="9" fillId="13" borderId="117" xfId="0" applyFont="1" applyFill="1" applyBorder="1" applyAlignment="1">
      <alignment vertical="center"/>
    </xf>
    <xf numFmtId="0" fontId="9" fillId="6" borderId="114" xfId="0" applyFont="1" applyFill="1" applyBorder="1" applyAlignment="1">
      <alignment horizontal="center" vertical="center" wrapText="1"/>
    </xf>
    <xf numFmtId="0" fontId="9" fillId="12" borderId="114" xfId="0" applyFont="1" applyFill="1" applyBorder="1" applyAlignment="1">
      <alignment horizontal="center" vertical="center" wrapText="1"/>
    </xf>
    <xf numFmtId="0" fontId="9" fillId="13" borderId="114" xfId="0" applyFont="1" applyFill="1" applyBorder="1" applyAlignment="1">
      <alignment horizontal="center" vertical="center" wrapText="1"/>
    </xf>
    <xf numFmtId="0" fontId="9" fillId="13" borderId="118" xfId="0" applyFont="1" applyFill="1" applyBorder="1" applyAlignment="1">
      <alignment horizontal="center" vertical="center" wrapText="1"/>
    </xf>
    <xf numFmtId="0" fontId="2" fillId="13" borderId="71" xfId="0" applyFont="1" applyFill="1" applyBorder="1" applyAlignment="1">
      <alignment vertical="center"/>
    </xf>
    <xf numFmtId="0" fontId="31" fillId="0" borderId="33" xfId="0" applyFont="1" applyBorder="1" applyAlignment="1">
      <alignment horizontal="center" vertical="center"/>
    </xf>
    <xf numFmtId="0" fontId="31" fillId="0" borderId="0" xfId="0" applyFont="1" applyAlignment="1">
      <alignment horizontal="center" vertical="center"/>
    </xf>
    <xf numFmtId="0" fontId="11" fillId="10" borderId="45" xfId="0" applyFont="1" applyFill="1" applyBorder="1" applyAlignment="1">
      <alignment horizontal="left" vertical="center" wrapText="1"/>
    </xf>
    <xf numFmtId="0" fontId="11" fillId="10" borderId="46" xfId="0" applyFont="1" applyFill="1" applyBorder="1" applyAlignment="1">
      <alignment horizontal="left" vertical="center" wrapText="1"/>
    </xf>
    <xf numFmtId="0" fontId="11" fillId="10" borderId="0" xfId="0" applyFont="1" applyFill="1" applyAlignment="1">
      <alignment horizontal="left" vertical="center" wrapText="1"/>
    </xf>
    <xf numFmtId="0" fontId="11" fillId="10" borderId="41" xfId="0" applyFont="1" applyFill="1" applyBorder="1" applyAlignment="1">
      <alignment horizontal="left" vertical="center" wrapText="1"/>
    </xf>
    <xf numFmtId="0" fontId="11" fillId="10" borderId="8" xfId="0" applyFont="1" applyFill="1" applyBorder="1" applyAlignment="1">
      <alignment horizontal="left" vertical="center" wrapText="1"/>
    </xf>
    <xf numFmtId="0" fontId="11" fillId="10" borderId="51" xfId="0" applyFont="1" applyFill="1" applyBorder="1" applyAlignment="1">
      <alignment horizontal="left" vertical="center" wrapText="1"/>
    </xf>
    <xf numFmtId="0" fontId="4" fillId="7" borderId="4" xfId="0" applyFont="1" applyFill="1" applyBorder="1" applyAlignment="1">
      <alignment horizontal="center" vertical="center"/>
    </xf>
    <xf numFmtId="0" fontId="4" fillId="7" borderId="3" xfId="0" applyFont="1" applyFill="1" applyBorder="1" applyAlignment="1">
      <alignment horizontal="center" vertical="center"/>
    </xf>
    <xf numFmtId="0" fontId="9" fillId="6" borderId="43" xfId="0" applyFont="1" applyFill="1" applyBorder="1" applyAlignment="1">
      <alignment horizontal="left" vertical="center" wrapText="1"/>
    </xf>
    <xf numFmtId="0" fontId="4" fillId="14" borderId="4" xfId="0" applyFont="1" applyFill="1" applyBorder="1" applyAlignment="1">
      <alignment horizontal="center" vertical="center"/>
    </xf>
    <xf numFmtId="0" fontId="4" fillId="14" borderId="3" xfId="0" applyFont="1" applyFill="1" applyBorder="1" applyAlignment="1">
      <alignment horizontal="center" vertical="center"/>
    </xf>
    <xf numFmtId="0" fontId="4" fillId="14" borderId="5" xfId="0" applyFont="1" applyFill="1" applyBorder="1" applyAlignment="1">
      <alignment horizontal="center" vertical="center"/>
    </xf>
    <xf numFmtId="0" fontId="9" fillId="6" borderId="43" xfId="0" applyFont="1" applyFill="1" applyBorder="1" applyAlignment="1">
      <alignment horizontal="left" vertical="center"/>
    </xf>
    <xf numFmtId="0" fontId="10" fillId="12" borderId="43" xfId="0" applyFont="1" applyFill="1" applyBorder="1" applyAlignment="1">
      <alignment horizontal="left" vertical="center"/>
    </xf>
    <xf numFmtId="0" fontId="9" fillId="13" borderId="43" xfId="0" applyFont="1" applyFill="1" applyBorder="1" applyAlignment="1">
      <alignment horizontal="left" vertical="center"/>
    </xf>
    <xf numFmtId="0" fontId="2" fillId="12" borderId="63" xfId="0" applyFont="1" applyFill="1" applyBorder="1" applyAlignment="1">
      <alignment horizontal="center" vertical="center"/>
    </xf>
    <xf numFmtId="0" fontId="2" fillId="12" borderId="64" xfId="0" applyFont="1" applyFill="1" applyBorder="1" applyAlignment="1">
      <alignment horizontal="center" vertical="center"/>
    </xf>
    <xf numFmtId="0" fontId="2" fillId="12" borderId="0" xfId="0" applyFont="1" applyFill="1" applyAlignment="1">
      <alignment horizontal="left" vertical="top" wrapText="1"/>
    </xf>
    <xf numFmtId="0" fontId="2" fillId="12" borderId="41" xfId="0" applyFont="1" applyFill="1" applyBorder="1" applyAlignment="1">
      <alignment horizontal="left" vertical="top" wrapText="1"/>
    </xf>
    <xf numFmtId="0" fontId="2" fillId="12" borderId="8" xfId="0" applyFont="1" applyFill="1" applyBorder="1" applyAlignment="1">
      <alignment horizontal="left" vertical="top" wrapText="1"/>
    </xf>
    <xf numFmtId="0" fontId="2" fillId="12" borderId="51" xfId="0" applyFont="1" applyFill="1" applyBorder="1" applyAlignment="1">
      <alignment horizontal="left" vertical="top"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6" borderId="23" xfId="0" applyFont="1" applyFill="1" applyBorder="1" applyAlignment="1">
      <alignment horizontal="left" vertical="center"/>
    </xf>
    <xf numFmtId="0" fontId="2" fillId="6" borderId="24" xfId="0" applyFont="1" applyFill="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12" borderId="26" xfId="0" applyFont="1" applyFill="1" applyBorder="1" applyAlignment="1">
      <alignment horizontal="center" vertical="center"/>
    </xf>
    <xf numFmtId="0" fontId="2" fillId="12" borderId="27"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27" xfId="0" applyFont="1" applyFill="1" applyBorder="1" applyAlignment="1">
      <alignment horizontal="center" vertical="center"/>
    </xf>
    <xf numFmtId="0" fontId="2" fillId="0" borderId="0" xfId="0" applyFont="1" applyAlignment="1">
      <alignment horizontal="center" vertical="center"/>
    </xf>
    <xf numFmtId="0" fontId="32" fillId="0" borderId="33" xfId="0" applyFont="1" applyBorder="1" applyAlignment="1">
      <alignment horizontal="left" vertical="center" wrapText="1"/>
    </xf>
    <xf numFmtId="0" fontId="32" fillId="0" borderId="0" xfId="0" applyFont="1" applyAlignment="1">
      <alignment horizontal="left" vertical="center" wrapText="1"/>
    </xf>
    <xf numFmtId="0" fontId="3" fillId="4" borderId="13"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50" xfId="0" applyFont="1" applyFill="1" applyBorder="1" applyAlignment="1">
      <alignment horizontal="center" vertical="center"/>
    </xf>
    <xf numFmtId="0" fontId="19" fillId="0" borderId="3" xfId="0" applyFont="1" applyBorder="1" applyAlignment="1">
      <alignment horizontal="left" vertical="center" wrapText="1"/>
    </xf>
    <xf numFmtId="0" fontId="4" fillId="2" borderId="25" xfId="0" applyFont="1" applyFill="1" applyBorder="1" applyAlignment="1">
      <alignment horizontal="center" vertical="center"/>
    </xf>
    <xf numFmtId="0" fontId="4" fillId="2" borderId="39" xfId="0" applyFont="1" applyFill="1" applyBorder="1" applyAlignment="1">
      <alignment horizontal="center" vertical="center"/>
    </xf>
    <xf numFmtId="0" fontId="12" fillId="0" borderId="0" xfId="0" applyFont="1" applyAlignment="1">
      <alignment horizontal="left" vertical="top" wrapText="1"/>
    </xf>
    <xf numFmtId="0" fontId="6" fillId="14" borderId="65" xfId="0" applyFont="1" applyFill="1" applyBorder="1" applyAlignment="1">
      <alignment horizontal="center" vertical="center"/>
    </xf>
    <xf numFmtId="0" fontId="6" fillId="14" borderId="3" xfId="0" applyFont="1" applyFill="1" applyBorder="1" applyAlignment="1">
      <alignment horizontal="center" vertical="center"/>
    </xf>
    <xf numFmtId="0" fontId="6" fillId="14" borderId="6" xfId="0" applyFont="1" applyFill="1" applyBorder="1" applyAlignment="1">
      <alignment horizontal="center" vertical="center"/>
    </xf>
    <xf numFmtId="0" fontId="20" fillId="0" borderId="8"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33"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6" xfId="0" applyFont="1" applyFill="1" applyBorder="1" applyAlignment="1">
      <alignment horizontal="center" vertical="center"/>
    </xf>
    <xf numFmtId="0" fontId="5" fillId="13" borderId="70" xfId="0" applyFont="1" applyFill="1" applyBorder="1" applyAlignment="1">
      <alignment horizontal="center" vertical="center"/>
    </xf>
    <xf numFmtId="0" fontId="5" fillId="13" borderId="69" xfId="0" applyFont="1" applyFill="1" applyBorder="1" applyAlignment="1">
      <alignment horizontal="center" vertical="center"/>
    </xf>
    <xf numFmtId="0" fontId="5" fillId="12" borderId="34" xfId="0" applyFont="1" applyFill="1" applyBorder="1" applyAlignment="1">
      <alignment horizontal="center" vertical="center"/>
    </xf>
    <xf numFmtId="0" fontId="5" fillId="12" borderId="16"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11"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15" xfId="0" applyFont="1" applyFill="1" applyBorder="1" applyAlignment="1">
      <alignment horizontal="center" vertical="center"/>
    </xf>
    <xf numFmtId="0" fontId="5" fillId="12" borderId="48" xfId="0" applyFont="1" applyFill="1" applyBorder="1" applyAlignment="1">
      <alignment horizontal="left" vertical="center"/>
    </xf>
    <xf numFmtId="0" fontId="5" fillId="12" borderId="49" xfId="0" applyFont="1" applyFill="1" applyBorder="1" applyAlignment="1">
      <alignment horizontal="left" vertical="center"/>
    </xf>
    <xf numFmtId="0" fontId="5" fillId="13" borderId="59" xfId="0" applyFont="1" applyFill="1" applyBorder="1" applyAlignment="1">
      <alignment horizontal="left" vertical="center"/>
    </xf>
    <xf numFmtId="0" fontId="5" fillId="13" borderId="60" xfId="0" applyFont="1" applyFill="1" applyBorder="1" applyAlignment="1">
      <alignment horizontal="left" vertical="center"/>
    </xf>
    <xf numFmtId="0" fontId="5" fillId="12" borderId="12" xfId="0" applyFont="1" applyFill="1" applyBorder="1" applyAlignment="1">
      <alignment horizontal="left" vertical="center"/>
    </xf>
    <xf numFmtId="0" fontId="5" fillId="12" borderId="15" xfId="0" applyFont="1" applyFill="1" applyBorder="1" applyAlignment="1">
      <alignment horizontal="left" vertical="center"/>
    </xf>
    <xf numFmtId="0" fontId="4" fillId="4" borderId="2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47" xfId="0" applyFont="1" applyFill="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6" borderId="0" xfId="0" applyFont="1" applyFill="1" applyAlignment="1">
      <alignment horizontal="left" vertical="center"/>
    </xf>
    <xf numFmtId="0" fontId="2" fillId="6" borderId="18" xfId="0" applyFont="1" applyFill="1" applyBorder="1" applyAlignment="1">
      <alignment horizontal="left" vertical="center"/>
    </xf>
    <xf numFmtId="0" fontId="2" fillId="12" borderId="28" xfId="0" applyFont="1" applyFill="1" applyBorder="1" applyAlignment="1">
      <alignment horizontal="center" vertical="center"/>
    </xf>
    <xf numFmtId="0" fontId="2" fillId="12" borderId="29" xfId="0" applyFont="1" applyFill="1" applyBorder="1" applyAlignment="1">
      <alignment horizontal="center" vertical="center"/>
    </xf>
    <xf numFmtId="0" fontId="4" fillId="7" borderId="35"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37" xfId="0" applyFont="1" applyFill="1" applyBorder="1" applyAlignment="1">
      <alignment horizontal="center" vertical="center"/>
    </xf>
    <xf numFmtId="0" fontId="9" fillId="12" borderId="43" xfId="0" applyFont="1" applyFill="1" applyBorder="1" applyAlignment="1">
      <alignment horizontal="left" vertical="center" wrapText="1"/>
    </xf>
    <xf numFmtId="0" fontId="9" fillId="13" borderId="43"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33" xfId="0" applyFont="1" applyFill="1" applyBorder="1" applyAlignment="1">
      <alignment horizontal="center" vertical="center"/>
    </xf>
    <xf numFmtId="0" fontId="3" fillId="8" borderId="115" xfId="0" applyFont="1" applyFill="1" applyBorder="1" applyAlignment="1">
      <alignment horizontal="center" vertical="center"/>
    </xf>
    <xf numFmtId="0" fontId="2" fillId="13" borderId="8" xfId="0" applyFont="1" applyFill="1" applyBorder="1" applyAlignment="1">
      <alignment horizontal="center" vertical="center"/>
    </xf>
    <xf numFmtId="0" fontId="2" fillId="13" borderId="102" xfId="0" applyFont="1" applyFill="1" applyBorder="1" applyAlignment="1">
      <alignment horizontal="center" vertical="center"/>
    </xf>
    <xf numFmtId="0" fontId="4" fillId="14" borderId="77" xfId="0" applyFont="1" applyFill="1" applyBorder="1" applyAlignment="1">
      <alignment horizontal="center" vertical="center" wrapText="1"/>
    </xf>
    <xf numFmtId="0" fontId="4" fillId="14" borderId="78" xfId="0" applyFont="1" applyFill="1" applyBorder="1" applyAlignment="1">
      <alignment horizontal="center" vertical="center"/>
    </xf>
    <xf numFmtId="0" fontId="2" fillId="12" borderId="104" xfId="0" applyFont="1" applyFill="1" applyBorder="1" applyAlignment="1">
      <alignment horizontal="left" vertical="center"/>
    </xf>
    <xf numFmtId="0" fontId="2" fillId="12" borderId="105" xfId="0" applyFont="1" applyFill="1" applyBorder="1" applyAlignment="1">
      <alignment horizontal="left" vertical="center"/>
    </xf>
    <xf numFmtId="0" fontId="2" fillId="13" borderId="94" xfId="0" applyFont="1" applyFill="1" applyBorder="1" applyAlignment="1">
      <alignment horizontal="center" vertical="center"/>
    </xf>
    <xf numFmtId="0" fontId="2" fillId="13" borderId="93" xfId="0" applyFont="1" applyFill="1" applyBorder="1" applyAlignment="1">
      <alignment horizontal="center" vertical="center"/>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4" fillId="14" borderId="119" xfId="0" applyFont="1" applyFill="1" applyBorder="1" applyAlignment="1">
      <alignment horizontal="center" vertical="center"/>
    </xf>
    <xf numFmtId="0" fontId="4" fillId="14" borderId="111" xfId="0" applyFont="1" applyFill="1" applyBorder="1" applyAlignment="1">
      <alignment horizontal="center" vertical="center"/>
    </xf>
    <xf numFmtId="0" fontId="10" fillId="13" borderId="72" xfId="0" applyFont="1" applyFill="1" applyBorder="1" applyAlignment="1">
      <alignment horizontal="center" vertical="center"/>
    </xf>
    <xf numFmtId="0" fontId="10" fillId="13" borderId="75" xfId="0" applyFont="1" applyFill="1" applyBorder="1" applyAlignment="1">
      <alignment horizontal="center" vertical="center"/>
    </xf>
    <xf numFmtId="0" fontId="2" fillId="12" borderId="100" xfId="0" applyFont="1" applyFill="1" applyBorder="1" applyAlignment="1">
      <alignment horizontal="left" vertical="center"/>
    </xf>
    <xf numFmtId="0" fontId="2" fillId="12" borderId="98" xfId="0" applyFont="1" applyFill="1" applyBorder="1" applyAlignment="1">
      <alignment horizontal="left" vertical="center"/>
    </xf>
    <xf numFmtId="0" fontId="2" fillId="13" borderId="100" xfId="0" applyFont="1" applyFill="1" applyBorder="1" applyAlignment="1">
      <alignment horizontal="left" vertical="center"/>
    </xf>
    <xf numFmtId="0" fontId="2" fillId="13" borderId="98" xfId="0" applyFont="1" applyFill="1" applyBorder="1" applyAlignment="1">
      <alignment horizontal="left" vertical="center"/>
    </xf>
    <xf numFmtId="0" fontId="4" fillId="14" borderId="108" xfId="0" applyFont="1" applyFill="1" applyBorder="1" applyAlignment="1">
      <alignment horizontal="center" vertical="center" wrapText="1"/>
    </xf>
    <xf numFmtId="0" fontId="4" fillId="14" borderId="109" xfId="0" applyFont="1" applyFill="1" applyBorder="1" applyAlignment="1">
      <alignment horizontal="center" vertical="center"/>
    </xf>
    <xf numFmtId="0" fontId="3" fillId="11" borderId="33" xfId="0" applyFont="1" applyFill="1" applyBorder="1" applyAlignment="1">
      <alignment horizontal="center" vertical="top" wrapText="1"/>
    </xf>
    <xf numFmtId="0" fontId="9" fillId="13" borderId="116" xfId="0" applyFont="1" applyFill="1" applyBorder="1" applyAlignment="1">
      <alignment horizontal="left" vertical="center" wrapText="1"/>
    </xf>
    <xf numFmtId="0" fontId="25" fillId="15" borderId="83" xfId="0" applyFont="1" applyFill="1" applyBorder="1" applyAlignment="1">
      <alignment horizontal="center" vertical="center"/>
    </xf>
    <xf numFmtId="0" fontId="25" fillId="15" borderId="79" xfId="0" applyFont="1" applyFill="1" applyBorder="1" applyAlignment="1">
      <alignment horizontal="center" vertical="center"/>
    </xf>
    <xf numFmtId="0" fontId="25" fillId="15" borderId="80" xfId="0" applyFont="1" applyFill="1" applyBorder="1" applyAlignment="1">
      <alignment horizontal="center" vertical="center"/>
    </xf>
    <xf numFmtId="0" fontId="4" fillId="14" borderId="4" xfId="0" applyFont="1" applyFill="1" applyBorder="1" applyAlignment="1">
      <alignment horizontal="center" vertical="center" wrapText="1"/>
    </xf>
    <xf numFmtId="0" fontId="2" fillId="12" borderId="106" xfId="0" applyFont="1" applyFill="1" applyBorder="1" applyAlignment="1">
      <alignment horizontal="left" vertical="center"/>
    </xf>
    <xf numFmtId="0" fontId="2" fillId="12" borderId="107" xfId="0" applyFont="1" applyFill="1" applyBorder="1" applyAlignment="1">
      <alignment horizontal="left" vertical="center"/>
    </xf>
    <xf numFmtId="0" fontId="2" fillId="13" borderId="92" xfId="0" applyFont="1" applyFill="1" applyBorder="1" applyAlignment="1">
      <alignment horizontal="left" vertical="center"/>
    </xf>
    <xf numFmtId="0" fontId="2" fillId="12" borderId="92" xfId="0" applyFont="1" applyFill="1" applyBorder="1" applyAlignment="1">
      <alignment horizontal="left" vertical="center"/>
    </xf>
    <xf numFmtId="0" fontId="2" fillId="13" borderId="94" xfId="0" applyFont="1" applyFill="1" applyBorder="1" applyAlignment="1">
      <alignment horizontal="left" vertical="center"/>
    </xf>
    <xf numFmtId="0" fontId="2" fillId="13" borderId="101" xfId="0" applyFont="1" applyFill="1" applyBorder="1" applyAlignment="1">
      <alignment horizontal="left" vertical="center"/>
    </xf>
    <xf numFmtId="0" fontId="2" fillId="13" borderId="99" xfId="0" applyFont="1" applyFill="1" applyBorder="1" applyAlignment="1">
      <alignment horizontal="left" vertical="center"/>
    </xf>
    <xf numFmtId="0" fontId="25" fillId="15" borderId="89" xfId="0" applyFont="1" applyFill="1" applyBorder="1" applyAlignment="1">
      <alignment horizontal="center" vertical="center"/>
    </xf>
    <xf numFmtId="0" fontId="25" fillId="15" borderId="87" xfId="0" applyFont="1" applyFill="1" applyBorder="1" applyAlignment="1">
      <alignment horizontal="center" vertical="center"/>
    </xf>
    <xf numFmtId="0" fontId="25" fillId="15" borderId="85" xfId="0" applyFont="1" applyFill="1" applyBorder="1" applyAlignment="1">
      <alignment horizontal="center" vertical="center"/>
    </xf>
    <xf numFmtId="0" fontId="4" fillId="14" borderId="6" xfId="0" applyFont="1" applyFill="1" applyBorder="1" applyAlignment="1">
      <alignment horizontal="center" vertical="center"/>
    </xf>
    <xf numFmtId="0" fontId="2" fillId="12" borderId="0" xfId="0" applyFont="1" applyFill="1" applyAlignment="1">
      <alignment horizontal="center" vertical="center"/>
    </xf>
    <xf numFmtId="0" fontId="2" fillId="12" borderId="7" xfId="0" applyFont="1" applyFill="1" applyBorder="1" applyAlignment="1">
      <alignment horizontal="center" vertical="center"/>
    </xf>
    <xf numFmtId="0" fontId="2" fillId="13" borderId="92" xfId="0" applyFont="1" applyFill="1" applyBorder="1" applyAlignment="1">
      <alignment horizontal="center" vertical="center"/>
    </xf>
    <xf numFmtId="0" fontId="2" fillId="13" borderId="91" xfId="0" applyFont="1" applyFill="1" applyBorder="1" applyAlignment="1">
      <alignment horizontal="center" vertical="center"/>
    </xf>
    <xf numFmtId="0" fontId="2" fillId="12" borderId="92" xfId="0" applyFont="1" applyFill="1" applyBorder="1" applyAlignment="1">
      <alignment horizontal="center" vertical="center"/>
    </xf>
    <xf numFmtId="0" fontId="2" fillId="12" borderId="91" xfId="0" applyFont="1" applyFill="1" applyBorder="1" applyAlignment="1">
      <alignment horizontal="center" vertical="center"/>
    </xf>
    <xf numFmtId="0" fontId="28" fillId="6" borderId="79" xfId="0" applyFont="1" applyFill="1" applyBorder="1" applyAlignment="1">
      <alignment horizontal="left" vertical="center" wrapText="1"/>
    </xf>
    <xf numFmtId="0" fontId="28" fillId="6" borderId="80" xfId="0" applyFont="1" applyFill="1" applyBorder="1" applyAlignment="1">
      <alignment horizontal="left" vertical="center" wrapText="1"/>
    </xf>
    <xf numFmtId="0" fontId="28" fillId="15" borderId="83" xfId="0" applyFont="1" applyFill="1" applyBorder="1" applyAlignment="1">
      <alignment horizontal="left" vertical="center" wrapText="1"/>
    </xf>
    <xf numFmtId="0" fontId="28" fillId="15" borderId="79" xfId="0" applyFont="1" applyFill="1" applyBorder="1" applyAlignment="1">
      <alignment horizontal="left" vertical="center" wrapText="1"/>
    </xf>
    <xf numFmtId="0" fontId="28" fillId="15" borderId="80" xfId="0" applyFont="1" applyFill="1" applyBorder="1" applyAlignment="1">
      <alignment horizontal="left" vertical="center" wrapText="1"/>
    </xf>
    <xf numFmtId="0" fontId="25" fillId="15" borderId="89" xfId="0" applyFont="1" applyFill="1" applyBorder="1" applyAlignment="1">
      <alignment horizontal="left" vertical="center" wrapText="1"/>
    </xf>
    <xf numFmtId="0" fontId="25" fillId="15" borderId="87" xfId="0" applyFont="1" applyFill="1" applyBorder="1" applyAlignment="1">
      <alignment horizontal="left" vertical="center" wrapText="1"/>
    </xf>
    <xf numFmtId="0" fontId="25" fillId="6" borderId="79" xfId="0" applyFont="1" applyFill="1" applyBorder="1" applyAlignment="1">
      <alignment horizontal="left" vertical="center"/>
    </xf>
    <xf numFmtId="0" fontId="25" fillId="15" borderId="90" xfId="0" applyFont="1" applyFill="1" applyBorder="1" applyAlignment="1">
      <alignment horizontal="left" vertical="center"/>
    </xf>
    <xf numFmtId="0" fontId="25" fillId="15" borderId="88" xfId="0" applyFont="1" applyFill="1" applyBorder="1" applyAlignment="1">
      <alignment horizontal="left" vertical="center"/>
    </xf>
    <xf numFmtId="0" fontId="26" fillId="6" borderId="79" xfId="0" applyFont="1" applyFill="1" applyBorder="1" applyAlignment="1">
      <alignment horizontal="left" vertical="center" wrapText="1"/>
    </xf>
    <xf numFmtId="0" fontId="26" fillId="15" borderId="89" xfId="0" applyFont="1" applyFill="1" applyBorder="1" applyAlignment="1">
      <alignment horizontal="left" vertical="center" wrapText="1"/>
    </xf>
    <xf numFmtId="0" fontId="26" fillId="15" borderId="85" xfId="0" applyFont="1" applyFill="1" applyBorder="1" applyAlignment="1">
      <alignment horizontal="left" vertical="center" wrapText="1"/>
    </xf>
    <xf numFmtId="0" fontId="26" fillId="15" borderId="90" xfId="0" applyFont="1" applyFill="1" applyBorder="1" applyAlignment="1">
      <alignment horizontal="left" vertical="center" wrapText="1"/>
    </xf>
    <xf numFmtId="0" fontId="26" fillId="15" borderId="86" xfId="0" applyFont="1" applyFill="1" applyBorder="1" applyAlignment="1">
      <alignment horizontal="left" vertical="center" wrapText="1"/>
    </xf>
    <xf numFmtId="0" fontId="25" fillId="6" borderId="79" xfId="0" applyFont="1" applyFill="1" applyBorder="1" applyAlignment="1">
      <alignment horizontal="left" vertical="center" wrapText="1"/>
    </xf>
    <xf numFmtId="0" fontId="25" fillId="15" borderId="89" xfId="0" applyFont="1" applyFill="1" applyBorder="1" applyAlignment="1">
      <alignment horizontal="left" vertical="center"/>
    </xf>
    <xf numFmtId="0" fontId="25" fillId="15" borderId="87" xfId="0" applyFont="1" applyFill="1" applyBorder="1" applyAlignment="1">
      <alignment horizontal="left" vertical="center"/>
    </xf>
    <xf numFmtId="0" fontId="28" fillId="15" borderId="84" xfId="0" applyFont="1" applyFill="1" applyBorder="1" applyAlignment="1">
      <alignment horizontal="left" vertical="center" wrapText="1"/>
    </xf>
    <xf numFmtId="0" fontId="28" fillId="15" borderId="81" xfId="0" applyFont="1" applyFill="1" applyBorder="1" applyAlignment="1">
      <alignment horizontal="left" vertical="center" wrapText="1"/>
    </xf>
    <xf numFmtId="0" fontId="28" fillId="15" borderId="82" xfId="0" applyFont="1" applyFill="1" applyBorder="1" applyAlignment="1">
      <alignment horizontal="left" vertical="center" wrapText="1"/>
    </xf>
  </cellXfs>
  <cellStyles count="1">
    <cellStyle name="標準" xfId="0" builtinId="0"/>
  </cellStyles>
  <dxfs count="5">
    <dxf>
      <font>
        <color theme="0"/>
      </font>
      <fill>
        <patternFill>
          <fgColor auto="1"/>
          <bgColor rgb="FFC00000"/>
        </patternFill>
      </fill>
    </dxf>
    <dxf>
      <font>
        <color theme="0"/>
      </font>
      <fill>
        <patternFill>
          <fgColor auto="1"/>
          <bgColor rgb="FFC00000"/>
        </patternFill>
      </fill>
    </dxf>
    <dxf>
      <font>
        <color theme="0"/>
      </font>
      <fill>
        <patternFill>
          <fgColor auto="1"/>
          <bgColor rgb="FFC00000"/>
        </patternFill>
      </fill>
    </dxf>
    <dxf>
      <font>
        <color theme="0"/>
      </font>
      <fill>
        <patternFill>
          <fgColor auto="1"/>
          <bgColor rgb="FFC00000"/>
        </patternFill>
      </fill>
    </dxf>
    <dxf>
      <font>
        <color theme="0"/>
      </font>
      <fill>
        <patternFill>
          <fgColor auto="1"/>
          <bgColor rgb="FFC00000"/>
        </patternFill>
      </fill>
    </dxf>
  </dxfs>
  <tableStyles count="0" defaultTableStyle="TableStyleMedium9" defaultPivotStyle="PivotStyleMedium7"/>
  <colors>
    <mruColors>
      <color rgb="FF8B7724"/>
      <color rgb="FF569C49"/>
      <color rgb="FFFF9300"/>
      <color rgb="FF604440"/>
      <color rgb="FF3CBA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oneCellAnchor>
    <xdr:from>
      <xdr:col>2</xdr:col>
      <xdr:colOff>144319</xdr:colOff>
      <xdr:row>15</xdr:row>
      <xdr:rowOff>57729</xdr:rowOff>
    </xdr:from>
    <xdr:ext cx="8760114" cy="1092415"/>
    <xdr:sp macro="" textlink="">
      <xdr:nvSpPr>
        <xdr:cNvPr id="3" name="テキスト ボックス 2">
          <a:extLst>
            <a:ext uri="{FF2B5EF4-FFF2-40B4-BE49-F238E27FC236}">
              <a16:creationId xmlns:a16="http://schemas.microsoft.com/office/drawing/2014/main" id="{8D2B3BC1-796F-A73B-C005-948D3D6CA64F}"/>
            </a:ext>
          </a:extLst>
        </xdr:cNvPr>
        <xdr:cNvSpPr txBox="1"/>
      </xdr:nvSpPr>
      <xdr:spPr>
        <a:xfrm>
          <a:off x="2756478" y="2958524"/>
          <a:ext cx="8760114" cy="1092415"/>
        </a:xfrm>
        <a:prstGeom prst="rect">
          <a:avLst/>
        </a:prstGeom>
        <a:solidFill>
          <a:srgbClr val="8B7724"/>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chemeClr val="bg1"/>
              </a:solidFill>
              <a:latin typeface="MS PGothic" panose="020B0600070205080204" pitchFamily="34" charset="-128"/>
              <a:ea typeface="MS PGothic" panose="020B0600070205080204" pitchFamily="34" charset="-128"/>
            </a:rPr>
            <a:t>本シートは、生鮮食品の生産者のみ入力してください。</a:t>
          </a:r>
          <a:endParaRPr kumimoji="1" lang="en-US" altLang="ja-JP" sz="2000">
            <a:solidFill>
              <a:schemeClr val="bg1"/>
            </a:solidFill>
            <a:latin typeface="MS PGothic" panose="020B0600070205080204" pitchFamily="34" charset="-128"/>
            <a:ea typeface="MS PGothic" panose="020B0600070205080204" pitchFamily="34" charset="-128"/>
          </a:endParaRPr>
        </a:p>
        <a:p>
          <a:r>
            <a:rPr kumimoji="1" lang="en-US" altLang="ja-JP" sz="2000">
              <a:solidFill>
                <a:schemeClr val="bg1"/>
              </a:solidFill>
              <a:latin typeface="MS PGothic" panose="020B0600070205080204" pitchFamily="34" charset="-128"/>
              <a:ea typeface="MS PGothic" panose="020B0600070205080204" pitchFamily="34" charset="-128"/>
            </a:rPr>
            <a:t>A〜K</a:t>
          </a:r>
          <a:r>
            <a:rPr kumimoji="1" lang="ja-JP" altLang="en-US" sz="2000">
              <a:solidFill>
                <a:schemeClr val="bg1"/>
              </a:solidFill>
              <a:latin typeface="MS PGothic" panose="020B0600070205080204" pitchFamily="34" charset="-128"/>
              <a:ea typeface="MS PGothic" panose="020B0600070205080204" pitchFamily="34" charset="-128"/>
            </a:rPr>
            <a:t>列：自動入力ですので、入力不要です。</a:t>
          </a:r>
          <a:endParaRPr kumimoji="1" lang="en-US" altLang="ja-JP" sz="2000">
            <a:solidFill>
              <a:schemeClr val="bg1"/>
            </a:solidFill>
            <a:latin typeface="MS PGothic" panose="020B0600070205080204" pitchFamily="34" charset="-128"/>
            <a:ea typeface="MS PGothic" panose="020B0600070205080204" pitchFamily="34" charset="-128"/>
          </a:endParaRPr>
        </a:p>
        <a:p>
          <a:r>
            <a:rPr kumimoji="1" lang="en-US" altLang="ja-JP" sz="2000">
              <a:solidFill>
                <a:schemeClr val="bg1"/>
              </a:solidFill>
              <a:latin typeface="MS PGothic" panose="020B0600070205080204" pitchFamily="34" charset="-128"/>
              <a:ea typeface="MS PGothic" panose="020B0600070205080204" pitchFamily="34" charset="-128"/>
            </a:rPr>
            <a:t>L〜W</a:t>
          </a:r>
          <a:r>
            <a:rPr kumimoji="1" lang="ja-JP" altLang="en-US" sz="2000">
              <a:solidFill>
                <a:schemeClr val="bg1"/>
              </a:solidFill>
              <a:latin typeface="MS PGothic" panose="020B0600070205080204" pitchFamily="34" charset="-128"/>
              <a:ea typeface="MS PGothic" panose="020B0600070205080204" pitchFamily="34" charset="-128"/>
            </a:rPr>
            <a:t>列：各生産物の生産時期に応じて月ごとのセルに色をつけて示してください。</a:t>
          </a:r>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F471-92F5-4245-83A9-6454A0EEDCB4}">
  <sheetPr>
    <tabColor rgb="FFC00000"/>
  </sheetPr>
  <dimension ref="A1:AF62"/>
  <sheetViews>
    <sheetView tabSelected="1" zoomScale="62" zoomScaleNormal="70" workbookViewId="0">
      <selection activeCell="B1" sqref="B1:D1"/>
    </sheetView>
  </sheetViews>
  <sheetFormatPr baseColWidth="10" defaultColWidth="10.7109375" defaultRowHeight="24"/>
  <cols>
    <col min="1" max="1" width="2.42578125" style="1" customWidth="1"/>
    <col min="2" max="2" width="9.28515625" style="8" customWidth="1"/>
    <col min="3" max="3" width="5.140625" style="3" bestFit="1" customWidth="1"/>
    <col min="4" max="4" width="23.140625" style="1" customWidth="1"/>
    <col min="5" max="5" width="26" style="1" customWidth="1"/>
    <col min="6" max="7" width="19.5703125" style="1" customWidth="1"/>
    <col min="8" max="8" width="20.28515625" style="1" customWidth="1"/>
    <col min="9" max="20" width="19.5703125" style="1" customWidth="1"/>
    <col min="21" max="21" width="33.28515625" style="1" customWidth="1"/>
    <col min="22" max="22" width="17.140625" style="1" customWidth="1"/>
    <col min="23" max="23" width="13" style="1" customWidth="1"/>
    <col min="24" max="24" width="11.28515625" style="1" customWidth="1"/>
    <col min="25" max="25" width="32" style="1" customWidth="1"/>
    <col min="26" max="26" width="24" style="1" customWidth="1"/>
    <col min="27" max="28" width="14" style="1" customWidth="1"/>
    <col min="29" max="29" width="9.42578125" style="1" customWidth="1"/>
    <col min="30" max="30" width="17.140625" style="1" customWidth="1"/>
    <col min="31" max="31" width="16.28515625" style="1" customWidth="1"/>
    <col min="32" max="32" width="19.85546875" style="1" customWidth="1"/>
    <col min="33" max="33" width="31.5703125" style="1" customWidth="1"/>
    <col min="34" max="16384" width="10.7109375" style="1"/>
  </cols>
  <sheetData>
    <row r="1" spans="1:32" ht="23" thickBot="1">
      <c r="B1" s="187" t="s">
        <v>171</v>
      </c>
      <c r="C1" s="187"/>
      <c r="D1" s="187"/>
    </row>
    <row r="2" spans="1:32" ht="21" customHeight="1">
      <c r="A2" s="2"/>
      <c r="B2" s="177" t="s">
        <v>22</v>
      </c>
      <c r="C2" s="149" t="s">
        <v>158</v>
      </c>
      <c r="D2" s="191"/>
      <c r="E2" s="150" t="s">
        <v>161</v>
      </c>
      <c r="F2" s="150"/>
      <c r="G2" s="150"/>
      <c r="H2" s="150"/>
      <c r="I2" s="190" t="s">
        <v>23</v>
      </c>
      <c r="J2" s="150"/>
      <c r="K2" s="150"/>
      <c r="L2" s="150"/>
      <c r="M2" s="150"/>
      <c r="N2" s="150"/>
      <c r="O2" s="191"/>
    </row>
    <row r="3" spans="1:32" ht="21" customHeight="1">
      <c r="A3" s="2"/>
      <c r="B3" s="178"/>
      <c r="C3" s="202" t="s">
        <v>160</v>
      </c>
      <c r="D3" s="203"/>
      <c r="E3" s="112" t="s">
        <v>43</v>
      </c>
      <c r="F3" s="113" t="s">
        <v>44</v>
      </c>
      <c r="G3" s="114"/>
      <c r="H3" s="114"/>
      <c r="I3" s="115" t="s">
        <v>151</v>
      </c>
      <c r="J3" s="192"/>
      <c r="K3" s="192"/>
      <c r="L3" s="193"/>
      <c r="M3" s="116" t="s">
        <v>7</v>
      </c>
      <c r="N3" s="196"/>
      <c r="O3" s="197"/>
    </row>
    <row r="4" spans="1:32" ht="21" customHeight="1" thickBot="1">
      <c r="A4" s="2"/>
      <c r="B4" s="178"/>
      <c r="C4" s="204"/>
      <c r="D4" s="205"/>
      <c r="E4" s="117" t="s">
        <v>8</v>
      </c>
      <c r="F4" s="200" t="s">
        <v>156</v>
      </c>
      <c r="G4" s="200"/>
      <c r="H4" s="201"/>
      <c r="I4" s="118" t="s">
        <v>152</v>
      </c>
      <c r="J4" s="194"/>
      <c r="K4" s="195"/>
      <c r="L4" s="195"/>
      <c r="M4" s="119" t="s">
        <v>67</v>
      </c>
      <c r="N4" s="198" t="s">
        <v>122</v>
      </c>
      <c r="O4" s="199"/>
    </row>
    <row r="5" spans="1:32" ht="21" customHeight="1">
      <c r="A5" s="2"/>
      <c r="B5" s="178"/>
      <c r="C5" s="206" t="s">
        <v>159</v>
      </c>
      <c r="D5" s="207"/>
      <c r="E5" s="208"/>
      <c r="F5" s="215" t="s">
        <v>47</v>
      </c>
      <c r="G5" s="216"/>
      <c r="H5" s="216"/>
      <c r="I5" s="216"/>
      <c r="J5" s="217"/>
      <c r="K5" s="184" t="s">
        <v>68</v>
      </c>
      <c r="L5" s="185"/>
      <c r="M5" s="185"/>
      <c r="N5" s="185"/>
      <c r="O5" s="186"/>
      <c r="P5" s="141" t="s">
        <v>246</v>
      </c>
      <c r="Q5" s="142"/>
      <c r="R5" s="142"/>
      <c r="S5" s="142"/>
    </row>
    <row r="6" spans="1:32" ht="21" customHeight="1">
      <c r="A6" s="2"/>
      <c r="B6" s="178"/>
      <c r="C6" s="143" t="s">
        <v>248</v>
      </c>
      <c r="D6" s="143"/>
      <c r="E6" s="144"/>
      <c r="F6" s="54" t="s">
        <v>123</v>
      </c>
      <c r="G6" s="209" t="s">
        <v>55</v>
      </c>
      <c r="H6" s="210"/>
      <c r="I6" s="181" t="s">
        <v>42</v>
      </c>
      <c r="J6" s="182"/>
      <c r="K6" s="53" t="s">
        <v>59</v>
      </c>
      <c r="L6" s="158"/>
      <c r="M6" s="158"/>
      <c r="N6" s="158"/>
      <c r="O6" s="159"/>
      <c r="P6" s="175" t="s">
        <v>247</v>
      </c>
      <c r="Q6" s="176"/>
      <c r="R6" s="176"/>
      <c r="S6" s="176"/>
    </row>
    <row r="7" spans="1:32" ht="21" customHeight="1">
      <c r="A7" s="2"/>
      <c r="B7" s="178"/>
      <c r="C7" s="145"/>
      <c r="D7" s="145"/>
      <c r="E7" s="146"/>
      <c r="F7" s="57"/>
      <c r="G7" s="211" t="s">
        <v>56</v>
      </c>
      <c r="H7" s="212"/>
      <c r="I7" s="160"/>
      <c r="J7" s="161"/>
      <c r="K7" s="14" t="s">
        <v>61</v>
      </c>
      <c r="L7" s="86" t="s">
        <v>125</v>
      </c>
      <c r="M7" s="14" t="s">
        <v>66</v>
      </c>
      <c r="N7" s="172"/>
      <c r="O7" s="173"/>
      <c r="P7" s="175"/>
      <c r="Q7" s="176"/>
      <c r="R7" s="176"/>
      <c r="S7" s="176"/>
    </row>
    <row r="8" spans="1:32" ht="21" customHeight="1">
      <c r="A8" s="2"/>
      <c r="B8" s="178"/>
      <c r="C8" s="145"/>
      <c r="D8" s="145"/>
      <c r="E8" s="146"/>
      <c r="F8" s="55"/>
      <c r="G8" s="164" t="s">
        <v>62</v>
      </c>
      <c r="H8" s="165"/>
      <c r="I8" s="160"/>
      <c r="J8" s="161"/>
      <c r="K8" s="14" t="s">
        <v>67</v>
      </c>
      <c r="L8" s="87" t="s">
        <v>125</v>
      </c>
      <c r="M8" s="14" t="s">
        <v>60</v>
      </c>
      <c r="N8" s="170" t="s">
        <v>122</v>
      </c>
      <c r="O8" s="171"/>
      <c r="P8" s="174" t="e" vm="1">
        <v>#VALUE!</v>
      </c>
      <c r="Q8" s="174"/>
      <c r="R8" s="174"/>
      <c r="S8" s="174"/>
    </row>
    <row r="9" spans="1:32" ht="21" customHeight="1">
      <c r="A9" s="2"/>
      <c r="B9" s="178"/>
      <c r="C9" s="145"/>
      <c r="D9" s="145"/>
      <c r="E9" s="146"/>
      <c r="F9" s="58"/>
      <c r="G9" s="166" t="s">
        <v>63</v>
      </c>
      <c r="H9" s="167"/>
      <c r="I9" s="160"/>
      <c r="J9" s="161"/>
      <c r="K9" s="14" t="s">
        <v>64</v>
      </c>
      <c r="L9" s="172" t="s">
        <v>124</v>
      </c>
      <c r="M9" s="172"/>
      <c r="N9" s="172"/>
      <c r="O9" s="173"/>
      <c r="P9" s="174"/>
      <c r="Q9" s="174"/>
      <c r="R9" s="174"/>
      <c r="S9" s="174"/>
    </row>
    <row r="10" spans="1:32" ht="21" customHeight="1" thickBot="1">
      <c r="A10" s="2"/>
      <c r="B10" s="179"/>
      <c r="C10" s="147"/>
      <c r="D10" s="147"/>
      <c r="E10" s="148"/>
      <c r="F10" s="56"/>
      <c r="G10" s="168" t="s">
        <v>130</v>
      </c>
      <c r="H10" s="169"/>
      <c r="I10" s="162"/>
      <c r="J10" s="163"/>
      <c r="K10" s="15" t="s">
        <v>65</v>
      </c>
      <c r="L10" s="85"/>
      <c r="M10" s="88" t="s">
        <v>69</v>
      </c>
      <c r="N10" s="213"/>
      <c r="O10" s="214"/>
      <c r="P10" s="174"/>
      <c r="Q10" s="174"/>
      <c r="R10" s="174"/>
      <c r="S10" s="174"/>
    </row>
    <row r="11" spans="1:32" ht="26" customHeight="1">
      <c r="B11" s="81" t="s">
        <v>173</v>
      </c>
      <c r="C11" s="180" t="s">
        <v>236</v>
      </c>
      <c r="D11" s="180"/>
      <c r="E11" s="180"/>
      <c r="F11" s="180"/>
      <c r="G11" s="180"/>
      <c r="H11" s="180"/>
      <c r="I11" s="180"/>
      <c r="J11" s="180"/>
      <c r="K11" s="180"/>
      <c r="L11" s="180"/>
      <c r="M11" s="180"/>
      <c r="N11" s="180"/>
      <c r="O11" s="180"/>
      <c r="P11" s="174"/>
      <c r="Q11" s="174"/>
      <c r="R11" s="174"/>
      <c r="S11" s="174"/>
      <c r="T11" s="99"/>
      <c r="U11" s="6"/>
      <c r="V11" s="6"/>
      <c r="W11" s="6"/>
      <c r="X11" s="6"/>
      <c r="Y11" s="6"/>
      <c r="Z11" s="6"/>
      <c r="AA11" s="6"/>
      <c r="AF11" s="6"/>
    </row>
    <row r="12" spans="1:32" ht="190" customHeight="1">
      <c r="B12" s="82" t="s">
        <v>184</v>
      </c>
      <c r="C12" s="183" t="s">
        <v>215</v>
      </c>
      <c r="D12" s="183"/>
      <c r="E12" s="183"/>
      <c r="F12" s="183"/>
      <c r="G12" s="183"/>
      <c r="H12" s="183"/>
      <c r="I12" s="183"/>
      <c r="J12" s="183"/>
      <c r="K12" s="183"/>
      <c r="L12" s="183"/>
      <c r="M12" s="183"/>
      <c r="N12" s="183"/>
      <c r="O12" s="183"/>
      <c r="P12" s="174"/>
      <c r="Q12" s="174"/>
      <c r="R12" s="174"/>
      <c r="S12" s="174"/>
      <c r="T12" s="99"/>
      <c r="U12" s="6"/>
      <c r="V12" s="6"/>
      <c r="W12" s="6"/>
      <c r="X12" s="6"/>
      <c r="Y12" s="6"/>
      <c r="Z12" s="6"/>
      <c r="AA12" s="6"/>
      <c r="AF12" s="6"/>
    </row>
    <row r="13" spans="1:32" ht="27" thickBot="1">
      <c r="B13" s="78"/>
      <c r="C13" s="78"/>
      <c r="D13" s="78"/>
      <c r="E13" s="78"/>
      <c r="F13" s="78"/>
      <c r="G13" s="78"/>
      <c r="H13" s="78"/>
      <c r="I13" s="78"/>
      <c r="J13" s="78"/>
      <c r="K13" s="78"/>
      <c r="L13" s="78"/>
      <c r="M13" s="78"/>
      <c r="N13" s="78"/>
      <c r="O13" s="78"/>
      <c r="P13" s="79"/>
      <c r="Q13" s="79"/>
      <c r="R13" s="79"/>
      <c r="S13" s="79"/>
      <c r="T13" s="79"/>
      <c r="U13" s="6"/>
      <c r="V13" s="6"/>
      <c r="W13" s="6"/>
      <c r="X13" s="6"/>
      <c r="Y13" s="6"/>
      <c r="Z13" s="6"/>
      <c r="AA13" s="6"/>
      <c r="AF13" s="6"/>
    </row>
    <row r="14" spans="1:32" ht="21" customHeight="1">
      <c r="B14" s="188" t="s">
        <v>174</v>
      </c>
      <c r="C14" s="92" t="s">
        <v>24</v>
      </c>
      <c r="D14" s="90" t="s">
        <v>53</v>
      </c>
      <c r="E14" s="90" t="s">
        <v>54</v>
      </c>
      <c r="F14" s="90" t="s">
        <v>96</v>
      </c>
      <c r="G14" s="90" t="s">
        <v>97</v>
      </c>
      <c r="H14" s="90" t="s">
        <v>98</v>
      </c>
      <c r="I14" s="95" t="s">
        <v>99</v>
      </c>
      <c r="J14" s="89" t="s">
        <v>100</v>
      </c>
      <c r="K14" s="90" t="s">
        <v>101</v>
      </c>
      <c r="L14" s="96" t="s">
        <v>3</v>
      </c>
      <c r="M14" s="97" t="s">
        <v>25</v>
      </c>
      <c r="N14" s="93" t="s">
        <v>26</v>
      </c>
      <c r="O14" s="152" t="s">
        <v>13</v>
      </c>
      <c r="P14" s="153"/>
      <c r="Q14" s="154"/>
      <c r="R14" s="93" t="s">
        <v>214</v>
      </c>
      <c r="S14" s="93" t="s">
        <v>126</v>
      </c>
      <c r="T14" s="93" t="s">
        <v>127</v>
      </c>
      <c r="U14" s="94" t="s">
        <v>242</v>
      </c>
    </row>
    <row r="15" spans="1:32" ht="15" customHeight="1">
      <c r="B15" s="189"/>
      <c r="C15" s="18" t="s">
        <v>10</v>
      </c>
      <c r="D15" s="19" t="s">
        <v>20</v>
      </c>
      <c r="E15" s="19" t="s">
        <v>37</v>
      </c>
      <c r="F15" s="19" t="s">
        <v>27</v>
      </c>
      <c r="G15" s="19" t="s">
        <v>167</v>
      </c>
      <c r="H15" s="19" t="s">
        <v>28</v>
      </c>
      <c r="I15" s="19" t="s">
        <v>12</v>
      </c>
      <c r="J15" s="19" t="s">
        <v>18</v>
      </c>
      <c r="K15" s="19" t="s">
        <v>18</v>
      </c>
      <c r="L15" s="19" t="s">
        <v>29</v>
      </c>
      <c r="M15" s="19" t="s">
        <v>46</v>
      </c>
      <c r="N15" s="19" t="s">
        <v>30</v>
      </c>
      <c r="O15" s="155" t="s">
        <v>181</v>
      </c>
      <c r="P15" s="155"/>
      <c r="Q15" s="155"/>
      <c r="R15" s="19" t="s">
        <v>94</v>
      </c>
      <c r="S15" s="18" t="s">
        <v>123</v>
      </c>
      <c r="T15" s="18" t="s">
        <v>123</v>
      </c>
      <c r="U15" s="26"/>
    </row>
    <row r="16" spans="1:32" ht="15" customHeight="1">
      <c r="B16" s="189"/>
      <c r="C16" s="84">
        <v>1</v>
      </c>
      <c r="D16" s="60"/>
      <c r="E16" s="60"/>
      <c r="F16" s="60"/>
      <c r="G16" s="60"/>
      <c r="H16" s="60"/>
      <c r="I16" s="60"/>
      <c r="J16" s="60"/>
      <c r="K16" s="60"/>
      <c r="L16" s="60"/>
      <c r="M16" s="60"/>
      <c r="N16" s="60"/>
      <c r="O16" s="156"/>
      <c r="P16" s="156"/>
      <c r="Q16" s="156"/>
      <c r="R16" s="60"/>
      <c r="S16" s="59"/>
      <c r="T16" s="59"/>
      <c r="U16" s="61"/>
    </row>
    <row r="17" spans="1:31" ht="15" customHeight="1">
      <c r="B17" s="189"/>
      <c r="C17" s="24">
        <v>2</v>
      </c>
      <c r="D17" s="65"/>
      <c r="E17" s="65"/>
      <c r="F17" s="65"/>
      <c r="G17" s="65"/>
      <c r="H17" s="65"/>
      <c r="I17" s="65"/>
      <c r="J17" s="65"/>
      <c r="K17" s="65"/>
      <c r="L17" s="65"/>
      <c r="M17" s="65"/>
      <c r="N17" s="65"/>
      <c r="O17" s="157"/>
      <c r="P17" s="157"/>
      <c r="Q17" s="157"/>
      <c r="R17" s="66"/>
      <c r="S17" s="67"/>
      <c r="T17" s="67"/>
      <c r="U17" s="68"/>
    </row>
    <row r="18" spans="1:31" ht="15" customHeight="1">
      <c r="B18" s="189"/>
      <c r="C18" s="84">
        <v>3</v>
      </c>
      <c r="D18" s="60"/>
      <c r="E18" s="60"/>
      <c r="F18" s="60"/>
      <c r="G18" s="60"/>
      <c r="H18" s="60"/>
      <c r="I18" s="60"/>
      <c r="J18" s="60"/>
      <c r="K18" s="60"/>
      <c r="L18" s="60"/>
      <c r="M18" s="60"/>
      <c r="N18" s="60"/>
      <c r="O18" s="156"/>
      <c r="P18" s="156"/>
      <c r="Q18" s="156"/>
      <c r="R18" s="60"/>
      <c r="S18" s="59"/>
      <c r="T18" s="59"/>
      <c r="U18" s="61"/>
    </row>
    <row r="19" spans="1:31" ht="15" customHeight="1">
      <c r="B19" s="189"/>
      <c r="C19" s="24">
        <v>4</v>
      </c>
      <c r="D19" s="65"/>
      <c r="E19" s="65"/>
      <c r="F19" s="65"/>
      <c r="G19" s="65"/>
      <c r="H19" s="65"/>
      <c r="I19" s="65"/>
      <c r="J19" s="65"/>
      <c r="K19" s="65"/>
      <c r="L19" s="65"/>
      <c r="M19" s="65"/>
      <c r="N19" s="65"/>
      <c r="O19" s="157"/>
      <c r="P19" s="157"/>
      <c r="Q19" s="157"/>
      <c r="R19" s="66"/>
      <c r="S19" s="67"/>
      <c r="T19" s="67"/>
      <c r="U19" s="68"/>
    </row>
    <row r="20" spans="1:31" ht="15" customHeight="1">
      <c r="B20" s="189"/>
      <c r="C20" s="84">
        <v>5</v>
      </c>
      <c r="D20" s="60"/>
      <c r="E20" s="60"/>
      <c r="F20" s="60"/>
      <c r="G20" s="60"/>
      <c r="H20" s="60"/>
      <c r="I20" s="60"/>
      <c r="J20" s="60"/>
      <c r="K20" s="60"/>
      <c r="L20" s="60"/>
      <c r="M20" s="60"/>
      <c r="N20" s="60"/>
      <c r="O20" s="156"/>
      <c r="P20" s="156"/>
      <c r="Q20" s="156"/>
      <c r="R20" s="60"/>
      <c r="S20" s="59"/>
      <c r="T20" s="59"/>
      <c r="U20" s="61"/>
    </row>
    <row r="21" spans="1:31" ht="15" customHeight="1">
      <c r="B21" s="189"/>
      <c r="C21" s="24">
        <v>6</v>
      </c>
      <c r="D21" s="65"/>
      <c r="E21" s="65"/>
      <c r="F21" s="65"/>
      <c r="G21" s="65"/>
      <c r="H21" s="65"/>
      <c r="I21" s="65"/>
      <c r="J21" s="65"/>
      <c r="K21" s="65"/>
      <c r="L21" s="65"/>
      <c r="M21" s="65"/>
      <c r="N21" s="65"/>
      <c r="O21" s="157"/>
      <c r="P21" s="157"/>
      <c r="Q21" s="157"/>
      <c r="R21" s="66"/>
      <c r="S21" s="67"/>
      <c r="T21" s="67"/>
      <c r="U21" s="68"/>
    </row>
    <row r="22" spans="1:31" ht="15" customHeight="1">
      <c r="B22" s="189"/>
      <c r="C22" s="84">
        <v>7</v>
      </c>
      <c r="D22" s="60"/>
      <c r="E22" s="60"/>
      <c r="F22" s="60"/>
      <c r="G22" s="60"/>
      <c r="H22" s="60"/>
      <c r="I22" s="60"/>
      <c r="J22" s="60"/>
      <c r="K22" s="60"/>
      <c r="L22" s="60"/>
      <c r="M22" s="60"/>
      <c r="N22" s="60"/>
      <c r="O22" s="156"/>
      <c r="P22" s="156"/>
      <c r="Q22" s="156"/>
      <c r="R22" s="60"/>
      <c r="S22" s="59"/>
      <c r="T22" s="59"/>
      <c r="U22" s="61"/>
    </row>
    <row r="23" spans="1:31" ht="15" customHeight="1">
      <c r="B23" s="189"/>
      <c r="C23" s="24">
        <v>8</v>
      </c>
      <c r="D23" s="65"/>
      <c r="E23" s="65"/>
      <c r="F23" s="65"/>
      <c r="G23" s="65"/>
      <c r="H23" s="65"/>
      <c r="I23" s="65"/>
      <c r="J23" s="65"/>
      <c r="K23" s="65"/>
      <c r="L23" s="65"/>
      <c r="M23" s="65"/>
      <c r="N23" s="65"/>
      <c r="O23" s="157"/>
      <c r="P23" s="157"/>
      <c r="Q23" s="157"/>
      <c r="R23" s="66"/>
      <c r="S23" s="67"/>
      <c r="T23" s="67"/>
      <c r="U23" s="68"/>
    </row>
    <row r="24" spans="1:31" ht="15" customHeight="1">
      <c r="B24" s="189"/>
      <c r="C24" s="84">
        <v>9</v>
      </c>
      <c r="D24" s="60"/>
      <c r="E24" s="60"/>
      <c r="F24" s="60"/>
      <c r="G24" s="60"/>
      <c r="H24" s="60"/>
      <c r="I24" s="60"/>
      <c r="J24" s="60"/>
      <c r="K24" s="60"/>
      <c r="L24" s="60"/>
      <c r="M24" s="60"/>
      <c r="N24" s="60"/>
      <c r="O24" s="156"/>
      <c r="P24" s="156"/>
      <c r="Q24" s="156"/>
      <c r="R24" s="60"/>
      <c r="S24" s="59"/>
      <c r="T24" s="59"/>
      <c r="U24" s="61"/>
    </row>
    <row r="25" spans="1:31" ht="15" customHeight="1">
      <c r="B25" s="189"/>
      <c r="C25" s="24">
        <v>10</v>
      </c>
      <c r="D25" s="65"/>
      <c r="E25" s="65"/>
      <c r="F25" s="65"/>
      <c r="G25" s="65"/>
      <c r="H25" s="65"/>
      <c r="I25" s="65"/>
      <c r="J25" s="65"/>
      <c r="K25" s="65"/>
      <c r="L25" s="65"/>
      <c r="M25" s="65"/>
      <c r="N25" s="65"/>
      <c r="O25" s="157"/>
      <c r="P25" s="157"/>
      <c r="Q25" s="157"/>
      <c r="R25" s="66"/>
      <c r="S25" s="67"/>
      <c r="T25" s="67"/>
      <c r="U25" s="68"/>
    </row>
    <row r="26" spans="1:31">
      <c r="B26" s="5"/>
      <c r="C26" s="7"/>
    </row>
    <row r="27" spans="1:31" ht="25" thickBot="1">
      <c r="B27" s="5"/>
      <c r="C27" s="7"/>
      <c r="M27" s="4"/>
      <c r="N27" s="4"/>
      <c r="O27" s="4"/>
      <c r="P27" s="4"/>
      <c r="Q27" s="4"/>
      <c r="R27" s="4"/>
      <c r="S27" s="4"/>
      <c r="T27" s="4"/>
      <c r="U27" s="4"/>
      <c r="V27" s="4"/>
      <c r="W27" s="4"/>
      <c r="X27" s="4"/>
      <c r="Y27" s="4"/>
      <c r="Z27" s="4"/>
      <c r="AA27" s="4"/>
    </row>
    <row r="28" spans="1:31" ht="21" customHeight="1">
      <c r="A28" s="2"/>
      <c r="B28" s="220" t="s">
        <v>175</v>
      </c>
      <c r="C28" s="92" t="s">
        <v>24</v>
      </c>
      <c r="D28" s="90" t="s">
        <v>102</v>
      </c>
      <c r="E28" s="90" t="s">
        <v>103</v>
      </c>
      <c r="F28" s="90" t="s">
        <v>104</v>
      </c>
      <c r="G28" s="90" t="s">
        <v>105</v>
      </c>
      <c r="H28" s="90" t="s">
        <v>106</v>
      </c>
      <c r="I28" s="90" t="s">
        <v>99</v>
      </c>
      <c r="J28" s="90" t="s">
        <v>100</v>
      </c>
      <c r="K28" s="90" t="s">
        <v>118</v>
      </c>
      <c r="L28" s="93" t="s">
        <v>70</v>
      </c>
      <c r="M28" s="93" t="s">
        <v>214</v>
      </c>
      <c r="N28" s="93" t="s">
        <v>71</v>
      </c>
      <c r="O28" s="93" t="s">
        <v>73</v>
      </c>
      <c r="P28" s="93" t="s">
        <v>74</v>
      </c>
      <c r="Q28" s="93" t="s">
        <v>72</v>
      </c>
      <c r="R28" s="93" t="s">
        <v>75</v>
      </c>
      <c r="S28" s="93" t="s">
        <v>83</v>
      </c>
      <c r="T28" s="149" t="s">
        <v>129</v>
      </c>
      <c r="U28" s="150"/>
      <c r="V28" s="93" t="s">
        <v>85</v>
      </c>
      <c r="W28" s="93" t="s">
        <v>91</v>
      </c>
      <c r="X28" s="93" t="s">
        <v>88</v>
      </c>
      <c r="Y28" s="93" t="s">
        <v>86</v>
      </c>
      <c r="Z28" s="93" t="s">
        <v>243</v>
      </c>
      <c r="AA28" s="93" t="s">
        <v>107</v>
      </c>
      <c r="AB28" s="93" t="s">
        <v>108</v>
      </c>
      <c r="AC28" s="93" t="s">
        <v>128</v>
      </c>
      <c r="AD28" s="93" t="s">
        <v>242</v>
      </c>
      <c r="AE28" s="127" t="s">
        <v>235</v>
      </c>
    </row>
    <row r="29" spans="1:31" ht="59" customHeight="1">
      <c r="A29" s="2"/>
      <c r="B29" s="221"/>
      <c r="C29" s="18" t="s">
        <v>10</v>
      </c>
      <c r="D29" s="22" t="s">
        <v>157</v>
      </c>
      <c r="E29" s="19" t="s">
        <v>6</v>
      </c>
      <c r="F29" s="19" t="s">
        <v>21</v>
      </c>
      <c r="G29" s="20" t="s">
        <v>76</v>
      </c>
      <c r="H29" s="19" t="s">
        <v>77</v>
      </c>
      <c r="I29" s="19" t="s">
        <v>16</v>
      </c>
      <c r="J29" s="19" t="s">
        <v>18</v>
      </c>
      <c r="K29" s="19" t="s">
        <v>12</v>
      </c>
      <c r="L29" s="21">
        <v>4519231130135</v>
      </c>
      <c r="M29" s="19" t="s">
        <v>95</v>
      </c>
      <c r="N29" s="19" t="s">
        <v>78</v>
      </c>
      <c r="O29" s="19" t="s">
        <v>79</v>
      </c>
      <c r="P29" s="19" t="s">
        <v>80</v>
      </c>
      <c r="Q29" s="19" t="s">
        <v>81</v>
      </c>
      <c r="R29" s="19" t="s">
        <v>82</v>
      </c>
      <c r="S29" s="22" t="s">
        <v>87</v>
      </c>
      <c r="T29" s="151" t="s">
        <v>84</v>
      </c>
      <c r="U29" s="151"/>
      <c r="V29" s="19" t="s">
        <v>90</v>
      </c>
      <c r="W29" s="19" t="s">
        <v>92</v>
      </c>
      <c r="X29" s="18" t="s">
        <v>121</v>
      </c>
      <c r="Y29" s="83" t="s">
        <v>89</v>
      </c>
      <c r="Z29" s="22" t="s">
        <v>241</v>
      </c>
      <c r="AA29" s="22" t="s">
        <v>109</v>
      </c>
      <c r="AB29" s="22" t="s">
        <v>117</v>
      </c>
      <c r="AC29" s="23" t="s">
        <v>123</v>
      </c>
      <c r="AD29" s="124" t="s">
        <v>93</v>
      </c>
      <c r="AE29" s="136" t="s">
        <v>210</v>
      </c>
    </row>
    <row r="30" spans="1:31" ht="23" customHeight="1">
      <c r="A30" s="2"/>
      <c r="B30" s="221"/>
      <c r="C30" s="84">
        <v>1</v>
      </c>
      <c r="D30" s="60"/>
      <c r="E30" s="63"/>
      <c r="F30" s="60"/>
      <c r="G30" s="62"/>
      <c r="H30" s="63"/>
      <c r="I30" s="63"/>
      <c r="J30" s="63"/>
      <c r="K30" s="63"/>
      <c r="L30" s="59"/>
      <c r="M30" s="60"/>
      <c r="N30" s="63"/>
      <c r="O30" s="63"/>
      <c r="P30" s="63"/>
      <c r="Q30" s="63"/>
      <c r="R30" s="63"/>
      <c r="S30" s="64"/>
      <c r="T30" s="218"/>
      <c r="U30" s="218"/>
      <c r="V30" s="60"/>
      <c r="W30" s="60"/>
      <c r="X30" s="60"/>
      <c r="Y30" s="60"/>
      <c r="Z30" s="60"/>
      <c r="AA30" s="60"/>
      <c r="AB30" s="60"/>
      <c r="AC30" s="59"/>
      <c r="AD30" s="125"/>
      <c r="AE30" s="137"/>
    </row>
    <row r="31" spans="1:31" ht="23" customHeight="1">
      <c r="A31" s="2"/>
      <c r="B31" s="221"/>
      <c r="C31" s="24">
        <v>2</v>
      </c>
      <c r="D31" s="65"/>
      <c r="E31" s="66"/>
      <c r="F31" s="66"/>
      <c r="G31" s="69"/>
      <c r="H31" s="66"/>
      <c r="I31" s="66"/>
      <c r="J31" s="66"/>
      <c r="K31" s="66"/>
      <c r="L31" s="70"/>
      <c r="M31" s="66"/>
      <c r="N31" s="66"/>
      <c r="O31" s="66"/>
      <c r="P31" s="66"/>
      <c r="Q31" s="66"/>
      <c r="R31" s="66"/>
      <c r="S31" s="71"/>
      <c r="T31" s="219"/>
      <c r="U31" s="219"/>
      <c r="V31" s="66"/>
      <c r="W31" s="66"/>
      <c r="X31" s="66"/>
      <c r="Y31" s="66"/>
      <c r="Z31" s="66"/>
      <c r="AA31" s="66"/>
      <c r="AB31" s="66"/>
      <c r="AC31" s="67"/>
      <c r="AD31" s="126"/>
      <c r="AE31" s="138"/>
    </row>
    <row r="32" spans="1:31" ht="23" customHeight="1">
      <c r="A32" s="2"/>
      <c r="B32" s="221"/>
      <c r="C32" s="84">
        <v>3</v>
      </c>
      <c r="D32" s="60"/>
      <c r="E32" s="63"/>
      <c r="F32" s="60"/>
      <c r="G32" s="62"/>
      <c r="H32" s="63"/>
      <c r="I32" s="63"/>
      <c r="J32" s="63"/>
      <c r="K32" s="63"/>
      <c r="L32" s="59"/>
      <c r="M32" s="60"/>
      <c r="N32" s="63"/>
      <c r="O32" s="63"/>
      <c r="P32" s="63"/>
      <c r="Q32" s="63"/>
      <c r="R32" s="63"/>
      <c r="S32" s="64"/>
      <c r="T32" s="218"/>
      <c r="U32" s="218"/>
      <c r="V32" s="60"/>
      <c r="W32" s="60"/>
      <c r="X32" s="60"/>
      <c r="Y32" s="60"/>
      <c r="Z32" s="60"/>
      <c r="AA32" s="60"/>
      <c r="AB32" s="60"/>
      <c r="AC32" s="59"/>
      <c r="AD32" s="125"/>
      <c r="AE32" s="137"/>
    </row>
    <row r="33" spans="1:31" ht="23" customHeight="1">
      <c r="A33" s="2"/>
      <c r="B33" s="221"/>
      <c r="C33" s="24">
        <v>4</v>
      </c>
      <c r="D33" s="65"/>
      <c r="E33" s="66"/>
      <c r="F33" s="66"/>
      <c r="G33" s="69"/>
      <c r="H33" s="66"/>
      <c r="I33" s="66"/>
      <c r="J33" s="66"/>
      <c r="K33" s="66"/>
      <c r="L33" s="70"/>
      <c r="M33" s="66"/>
      <c r="N33" s="66"/>
      <c r="O33" s="66"/>
      <c r="P33" s="66"/>
      <c r="Q33" s="66"/>
      <c r="R33" s="66"/>
      <c r="S33" s="71"/>
      <c r="T33" s="219"/>
      <c r="U33" s="219"/>
      <c r="V33" s="66"/>
      <c r="W33" s="66"/>
      <c r="X33" s="66"/>
      <c r="Y33" s="66"/>
      <c r="Z33" s="66"/>
      <c r="AA33" s="66"/>
      <c r="AB33" s="66"/>
      <c r="AC33" s="67"/>
      <c r="AD33" s="126"/>
      <c r="AE33" s="138"/>
    </row>
    <row r="34" spans="1:31" ht="23" customHeight="1">
      <c r="A34" s="2"/>
      <c r="B34" s="221"/>
      <c r="C34" s="84">
        <v>5</v>
      </c>
      <c r="D34" s="60"/>
      <c r="E34" s="63"/>
      <c r="F34" s="60"/>
      <c r="G34" s="62"/>
      <c r="H34" s="63"/>
      <c r="I34" s="63"/>
      <c r="J34" s="63"/>
      <c r="K34" s="63"/>
      <c r="L34" s="59"/>
      <c r="M34" s="60"/>
      <c r="N34" s="63"/>
      <c r="O34" s="63"/>
      <c r="P34" s="63"/>
      <c r="Q34" s="63"/>
      <c r="R34" s="63"/>
      <c r="S34" s="64"/>
      <c r="T34" s="218"/>
      <c r="U34" s="218"/>
      <c r="V34" s="60"/>
      <c r="W34" s="60"/>
      <c r="X34" s="60"/>
      <c r="Y34" s="60"/>
      <c r="Z34" s="60"/>
      <c r="AA34" s="60"/>
      <c r="AB34" s="60"/>
      <c r="AC34" s="59"/>
      <c r="AD34" s="125"/>
      <c r="AE34" s="137"/>
    </row>
    <row r="35" spans="1:31" ht="23" customHeight="1">
      <c r="A35" s="2"/>
      <c r="B35" s="221"/>
      <c r="C35" s="24">
        <v>6</v>
      </c>
      <c r="D35" s="65"/>
      <c r="E35" s="66"/>
      <c r="F35" s="66"/>
      <c r="G35" s="69"/>
      <c r="H35" s="66"/>
      <c r="I35" s="66"/>
      <c r="J35" s="66"/>
      <c r="K35" s="66"/>
      <c r="L35" s="70"/>
      <c r="M35" s="66"/>
      <c r="N35" s="66"/>
      <c r="O35" s="66"/>
      <c r="P35" s="66"/>
      <c r="Q35" s="66"/>
      <c r="R35" s="66"/>
      <c r="S35" s="71"/>
      <c r="T35" s="219"/>
      <c r="U35" s="219"/>
      <c r="V35" s="66"/>
      <c r="W35" s="66"/>
      <c r="X35" s="66"/>
      <c r="Y35" s="66"/>
      <c r="Z35" s="66"/>
      <c r="AA35" s="66"/>
      <c r="AB35" s="66"/>
      <c r="AC35" s="67"/>
      <c r="AD35" s="126"/>
      <c r="AE35" s="138"/>
    </row>
    <row r="36" spans="1:31" ht="23" customHeight="1">
      <c r="A36" s="2"/>
      <c r="B36" s="221"/>
      <c r="C36" s="84">
        <v>7</v>
      </c>
      <c r="D36" s="60"/>
      <c r="E36" s="63"/>
      <c r="F36" s="60"/>
      <c r="G36" s="62"/>
      <c r="H36" s="63"/>
      <c r="I36" s="63"/>
      <c r="J36" s="63"/>
      <c r="K36" s="63"/>
      <c r="L36" s="59"/>
      <c r="M36" s="60"/>
      <c r="N36" s="63"/>
      <c r="O36" s="63"/>
      <c r="P36" s="63"/>
      <c r="Q36" s="63"/>
      <c r="R36" s="63"/>
      <c r="S36" s="64"/>
      <c r="T36" s="218"/>
      <c r="U36" s="218"/>
      <c r="V36" s="60"/>
      <c r="W36" s="60"/>
      <c r="X36" s="60"/>
      <c r="Y36" s="60"/>
      <c r="Z36" s="60"/>
      <c r="AA36" s="60"/>
      <c r="AB36" s="60"/>
      <c r="AC36" s="59"/>
      <c r="AD36" s="125"/>
      <c r="AE36" s="137"/>
    </row>
    <row r="37" spans="1:31" ht="23" customHeight="1">
      <c r="A37" s="2"/>
      <c r="B37" s="221"/>
      <c r="C37" s="24">
        <v>8</v>
      </c>
      <c r="D37" s="65"/>
      <c r="E37" s="66"/>
      <c r="F37" s="66"/>
      <c r="G37" s="69"/>
      <c r="H37" s="66"/>
      <c r="I37" s="66"/>
      <c r="J37" s="66"/>
      <c r="K37" s="66"/>
      <c r="L37" s="70"/>
      <c r="M37" s="66"/>
      <c r="N37" s="66"/>
      <c r="O37" s="66"/>
      <c r="P37" s="66"/>
      <c r="Q37" s="66"/>
      <c r="R37" s="66"/>
      <c r="S37" s="71"/>
      <c r="T37" s="219"/>
      <c r="U37" s="219"/>
      <c r="V37" s="66"/>
      <c r="W37" s="66"/>
      <c r="X37" s="66"/>
      <c r="Y37" s="66"/>
      <c r="Z37" s="66"/>
      <c r="AA37" s="66"/>
      <c r="AB37" s="66"/>
      <c r="AC37" s="67"/>
      <c r="AD37" s="126"/>
      <c r="AE37" s="138"/>
    </row>
    <row r="38" spans="1:31" ht="23" customHeight="1">
      <c r="A38" s="2"/>
      <c r="B38" s="221"/>
      <c r="C38" s="84">
        <v>9</v>
      </c>
      <c r="D38" s="60"/>
      <c r="E38" s="63"/>
      <c r="F38" s="60"/>
      <c r="G38" s="62"/>
      <c r="H38" s="63"/>
      <c r="I38" s="63"/>
      <c r="J38" s="63"/>
      <c r="K38" s="63"/>
      <c r="L38" s="59"/>
      <c r="M38" s="60"/>
      <c r="N38" s="63"/>
      <c r="O38" s="63"/>
      <c r="P38" s="63"/>
      <c r="Q38" s="63"/>
      <c r="R38" s="63"/>
      <c r="S38" s="64"/>
      <c r="T38" s="218"/>
      <c r="U38" s="218"/>
      <c r="V38" s="60"/>
      <c r="W38" s="60"/>
      <c r="X38" s="60"/>
      <c r="Y38" s="60"/>
      <c r="Z38" s="60"/>
      <c r="AA38" s="60"/>
      <c r="AB38" s="60"/>
      <c r="AC38" s="59"/>
      <c r="AD38" s="125"/>
      <c r="AE38" s="137"/>
    </row>
    <row r="39" spans="1:31" ht="23" customHeight="1">
      <c r="A39" s="2"/>
      <c r="B39" s="222"/>
      <c r="C39" s="128">
        <v>10</v>
      </c>
      <c r="D39" s="129"/>
      <c r="E39" s="66"/>
      <c r="F39" s="130"/>
      <c r="G39" s="131"/>
      <c r="H39" s="130"/>
      <c r="I39" s="130"/>
      <c r="J39" s="130"/>
      <c r="K39" s="130"/>
      <c r="L39" s="132"/>
      <c r="M39" s="130"/>
      <c r="N39" s="130"/>
      <c r="O39" s="66"/>
      <c r="P39" s="130"/>
      <c r="Q39" s="130"/>
      <c r="R39" s="130"/>
      <c r="S39" s="133"/>
      <c r="T39" s="244"/>
      <c r="U39" s="244"/>
      <c r="V39" s="130"/>
      <c r="W39" s="130"/>
      <c r="X39" s="130"/>
      <c r="Y39" s="130"/>
      <c r="Z39" s="130"/>
      <c r="AA39" s="130"/>
      <c r="AB39" s="130"/>
      <c r="AC39" s="134"/>
      <c r="AD39" s="135"/>
      <c r="AE39" s="139"/>
    </row>
    <row r="41" spans="1:31" ht="25" thickBot="1"/>
    <row r="42" spans="1:31" ht="35" customHeight="1">
      <c r="B42" s="103"/>
      <c r="C42" s="231" t="s">
        <v>216</v>
      </c>
      <c r="D42" s="231"/>
      <c r="E42" s="231"/>
      <c r="F42" s="231"/>
      <c r="G42" s="231"/>
      <c r="H42" s="231"/>
      <c r="I42" s="231"/>
      <c r="J42" s="232"/>
    </row>
    <row r="43" spans="1:31" ht="29" customHeight="1">
      <c r="B43" s="98"/>
      <c r="C43" s="241" t="s">
        <v>186</v>
      </c>
      <c r="D43" s="242"/>
      <c r="E43" s="120" t="s">
        <v>187</v>
      </c>
      <c r="F43" s="120" t="s">
        <v>189</v>
      </c>
      <c r="G43" s="122" t="s">
        <v>237</v>
      </c>
      <c r="H43" s="122" t="s">
        <v>188</v>
      </c>
      <c r="I43" s="233" t="s">
        <v>240</v>
      </c>
      <c r="J43" s="234"/>
    </row>
    <row r="44" spans="1:31" ht="40" customHeight="1" thickBot="1">
      <c r="B44" s="243" t="s">
        <v>191</v>
      </c>
      <c r="C44" s="223"/>
      <c r="D44" s="224"/>
      <c r="E44" s="111" t="str">
        <f>E4</f>
        <v>都道府県</v>
      </c>
      <c r="F44" s="104"/>
      <c r="G44" s="123"/>
      <c r="H44" s="140"/>
      <c r="I44" s="235"/>
      <c r="J44" s="236"/>
    </row>
    <row r="45" spans="1:31" ht="27" customHeight="1">
      <c r="B45" s="243"/>
      <c r="C45" s="107" t="s">
        <v>24</v>
      </c>
      <c r="D45" s="248" t="s">
        <v>190</v>
      </c>
      <c r="E45" s="154"/>
      <c r="F45" s="225" t="s">
        <v>211</v>
      </c>
      <c r="G45" s="226"/>
      <c r="H45" s="153" t="s">
        <v>213</v>
      </c>
      <c r="I45" s="153"/>
      <c r="J45" s="259"/>
    </row>
    <row r="46" spans="1:31" ht="22" customHeight="1">
      <c r="B46" s="243"/>
      <c r="C46" s="100">
        <v>1</v>
      </c>
      <c r="D46" s="249"/>
      <c r="E46" s="250"/>
      <c r="F46" s="227"/>
      <c r="G46" s="228"/>
      <c r="H46" s="260"/>
      <c r="I46" s="260"/>
      <c r="J46" s="261"/>
    </row>
    <row r="47" spans="1:31" ht="22" customHeight="1">
      <c r="B47" s="243"/>
      <c r="C47" s="101">
        <v>2</v>
      </c>
      <c r="D47" s="251"/>
      <c r="E47" s="251"/>
      <c r="F47" s="239"/>
      <c r="G47" s="240"/>
      <c r="H47" s="262"/>
      <c r="I47" s="262"/>
      <c r="J47" s="263"/>
    </row>
    <row r="48" spans="1:31" ht="22" customHeight="1">
      <c r="B48" s="243"/>
      <c r="C48" s="100">
        <v>3</v>
      </c>
      <c r="D48" s="252"/>
      <c r="E48" s="252"/>
      <c r="F48" s="237"/>
      <c r="G48" s="238"/>
      <c r="H48" s="264"/>
      <c r="I48" s="264"/>
      <c r="J48" s="265"/>
    </row>
    <row r="49" spans="2:10" ht="22" customHeight="1">
      <c r="B49" s="243"/>
      <c r="C49" s="101">
        <v>4</v>
      </c>
      <c r="D49" s="251"/>
      <c r="E49" s="251"/>
      <c r="F49" s="239"/>
      <c r="G49" s="240"/>
      <c r="H49" s="262"/>
      <c r="I49" s="262"/>
      <c r="J49" s="263"/>
    </row>
    <row r="50" spans="2:10" ht="22" customHeight="1">
      <c r="B50" s="243"/>
      <c r="C50" s="100">
        <v>5</v>
      </c>
      <c r="D50" s="252"/>
      <c r="E50" s="252"/>
      <c r="F50" s="237"/>
      <c r="G50" s="238"/>
      <c r="H50" s="264"/>
      <c r="I50" s="264"/>
      <c r="J50" s="265"/>
    </row>
    <row r="51" spans="2:10" ht="22" customHeight="1">
      <c r="B51" s="243"/>
      <c r="C51" s="101">
        <v>6</v>
      </c>
      <c r="D51" s="251"/>
      <c r="E51" s="251"/>
      <c r="F51" s="239"/>
      <c r="G51" s="240"/>
      <c r="H51" s="262"/>
      <c r="I51" s="262"/>
      <c r="J51" s="263"/>
    </row>
    <row r="52" spans="2:10" ht="22" customHeight="1">
      <c r="B52" s="243"/>
      <c r="C52" s="100">
        <v>7</v>
      </c>
      <c r="D52" s="252"/>
      <c r="E52" s="252"/>
      <c r="F52" s="237"/>
      <c r="G52" s="238"/>
      <c r="H52" s="264"/>
      <c r="I52" s="264"/>
      <c r="J52" s="265"/>
    </row>
    <row r="53" spans="2:10" ht="22" customHeight="1">
      <c r="B53" s="243"/>
      <c r="C53" s="102">
        <v>8</v>
      </c>
      <c r="D53" s="253"/>
      <c r="E53" s="253"/>
      <c r="F53" s="254"/>
      <c r="G53" s="255"/>
      <c r="H53" s="229"/>
      <c r="I53" s="229"/>
      <c r="J53" s="230"/>
    </row>
    <row r="54" spans="2:10">
      <c r="B54" s="105"/>
      <c r="C54" s="110" t="s">
        <v>10</v>
      </c>
      <c r="D54" s="256" t="s">
        <v>208</v>
      </c>
      <c r="E54" s="257"/>
      <c r="F54" s="256" t="s">
        <v>209</v>
      </c>
      <c r="G54" s="258"/>
      <c r="H54" s="245" t="s">
        <v>212</v>
      </c>
      <c r="I54" s="246"/>
      <c r="J54" s="247"/>
    </row>
    <row r="55" spans="2:10" ht="92" customHeight="1">
      <c r="B55" s="105"/>
      <c r="C55" s="121" t="s">
        <v>192</v>
      </c>
      <c r="D55" s="281" t="s">
        <v>182</v>
      </c>
      <c r="E55" s="281"/>
      <c r="F55" s="276" t="s">
        <v>218</v>
      </c>
      <c r="G55" s="276"/>
      <c r="H55" s="266" t="s">
        <v>245</v>
      </c>
      <c r="I55" s="266"/>
      <c r="J55" s="267"/>
    </row>
    <row r="56" spans="2:10" ht="104" customHeight="1">
      <c r="B56" s="105"/>
      <c r="C56" s="108" t="s">
        <v>193</v>
      </c>
      <c r="D56" s="282" t="s">
        <v>179</v>
      </c>
      <c r="E56" s="283"/>
      <c r="F56" s="277" t="s">
        <v>219</v>
      </c>
      <c r="G56" s="278"/>
      <c r="H56" s="268" t="s">
        <v>220</v>
      </c>
      <c r="I56" s="269"/>
      <c r="J56" s="270"/>
    </row>
    <row r="57" spans="2:10" ht="88" customHeight="1">
      <c r="B57" s="105"/>
      <c r="C57" s="121" t="s">
        <v>194</v>
      </c>
      <c r="D57" s="281" t="s">
        <v>217</v>
      </c>
      <c r="E57" s="281"/>
      <c r="F57" s="276" t="s">
        <v>221</v>
      </c>
      <c r="G57" s="276"/>
      <c r="H57" s="266" t="s">
        <v>222</v>
      </c>
      <c r="I57" s="266"/>
      <c r="J57" s="267"/>
    </row>
    <row r="58" spans="2:10" ht="106" customHeight="1">
      <c r="B58" s="105"/>
      <c r="C58" s="108" t="s">
        <v>195</v>
      </c>
      <c r="D58" s="282" t="s">
        <v>180</v>
      </c>
      <c r="E58" s="283"/>
      <c r="F58" s="277" t="s">
        <v>223</v>
      </c>
      <c r="G58" s="278"/>
      <c r="H58" s="268" t="s">
        <v>224</v>
      </c>
      <c r="I58" s="269"/>
      <c r="J58" s="270"/>
    </row>
    <row r="59" spans="2:10" ht="88" customHeight="1">
      <c r="B59" s="105"/>
      <c r="C59" s="121" t="s">
        <v>196</v>
      </c>
      <c r="D59" s="273" t="s">
        <v>183</v>
      </c>
      <c r="E59" s="273"/>
      <c r="F59" s="276" t="s">
        <v>225</v>
      </c>
      <c r="G59" s="276"/>
      <c r="H59" s="266" t="s">
        <v>226</v>
      </c>
      <c r="I59" s="266"/>
      <c r="J59" s="267"/>
    </row>
    <row r="60" spans="2:10" ht="88" customHeight="1">
      <c r="B60" s="105"/>
      <c r="C60" s="108" t="s">
        <v>197</v>
      </c>
      <c r="D60" s="271" t="s">
        <v>227</v>
      </c>
      <c r="E60" s="272"/>
      <c r="F60" s="277" t="s">
        <v>229</v>
      </c>
      <c r="G60" s="278"/>
      <c r="H60" s="268" t="s">
        <v>230</v>
      </c>
      <c r="I60" s="269"/>
      <c r="J60" s="270"/>
    </row>
    <row r="61" spans="2:10" ht="149" customHeight="1">
      <c r="B61" s="105"/>
      <c r="C61" s="121" t="s">
        <v>198</v>
      </c>
      <c r="D61" s="273" t="s">
        <v>185</v>
      </c>
      <c r="E61" s="273"/>
      <c r="F61" s="276" t="s">
        <v>231</v>
      </c>
      <c r="G61" s="276"/>
      <c r="H61" s="266" t="s">
        <v>232</v>
      </c>
      <c r="I61" s="266"/>
      <c r="J61" s="267"/>
    </row>
    <row r="62" spans="2:10" ht="88" customHeight="1" thickBot="1">
      <c r="B62" s="106"/>
      <c r="C62" s="109" t="s">
        <v>199</v>
      </c>
      <c r="D62" s="274" t="s">
        <v>42</v>
      </c>
      <c r="E62" s="275"/>
      <c r="F62" s="279" t="s">
        <v>234</v>
      </c>
      <c r="G62" s="280"/>
      <c r="H62" s="284" t="s">
        <v>233</v>
      </c>
      <c r="I62" s="285"/>
      <c r="J62" s="286"/>
    </row>
  </sheetData>
  <mergeCells count="119">
    <mergeCell ref="H55:J55"/>
    <mergeCell ref="H56:J56"/>
    <mergeCell ref="H57:J57"/>
    <mergeCell ref="H58:J58"/>
    <mergeCell ref="H59:J59"/>
    <mergeCell ref="D60:E60"/>
    <mergeCell ref="D61:E61"/>
    <mergeCell ref="D62:E62"/>
    <mergeCell ref="F55:G55"/>
    <mergeCell ref="F56:G56"/>
    <mergeCell ref="F57:G57"/>
    <mergeCell ref="F58:G58"/>
    <mergeCell ref="F59:G59"/>
    <mergeCell ref="F60:G60"/>
    <mergeCell ref="F61:G61"/>
    <mergeCell ref="F62:G62"/>
    <mergeCell ref="D55:E55"/>
    <mergeCell ref="D56:E56"/>
    <mergeCell ref="D57:E57"/>
    <mergeCell ref="D58:E58"/>
    <mergeCell ref="D59:E59"/>
    <mergeCell ref="H60:J60"/>
    <mergeCell ref="H61:J61"/>
    <mergeCell ref="H62:J62"/>
    <mergeCell ref="H54:J54"/>
    <mergeCell ref="D45:E45"/>
    <mergeCell ref="D46:E46"/>
    <mergeCell ref="D47:E47"/>
    <mergeCell ref="D48:E48"/>
    <mergeCell ref="D49:E49"/>
    <mergeCell ref="D50:E50"/>
    <mergeCell ref="D51:E51"/>
    <mergeCell ref="D52:E52"/>
    <mergeCell ref="D53:E53"/>
    <mergeCell ref="F53:G53"/>
    <mergeCell ref="D54:E54"/>
    <mergeCell ref="F54:G54"/>
    <mergeCell ref="H45:J45"/>
    <mergeCell ref="H46:J46"/>
    <mergeCell ref="H47:J47"/>
    <mergeCell ref="H48:J48"/>
    <mergeCell ref="H49:J49"/>
    <mergeCell ref="H50:J50"/>
    <mergeCell ref="H51:J51"/>
    <mergeCell ref="H52:J52"/>
    <mergeCell ref="F47:G47"/>
    <mergeCell ref="F48:G48"/>
    <mergeCell ref="T30:U30"/>
    <mergeCell ref="T31:U31"/>
    <mergeCell ref="B28:B39"/>
    <mergeCell ref="T37:U37"/>
    <mergeCell ref="T38:U38"/>
    <mergeCell ref="C44:D44"/>
    <mergeCell ref="F45:G45"/>
    <mergeCell ref="F46:G46"/>
    <mergeCell ref="H53:J53"/>
    <mergeCell ref="C42:J42"/>
    <mergeCell ref="I43:J43"/>
    <mergeCell ref="I44:J44"/>
    <mergeCell ref="F50:G50"/>
    <mergeCell ref="F51:G51"/>
    <mergeCell ref="F49:G49"/>
    <mergeCell ref="C43:D43"/>
    <mergeCell ref="B44:B53"/>
    <mergeCell ref="T39:U39"/>
    <mergeCell ref="T32:U32"/>
    <mergeCell ref="T33:U33"/>
    <mergeCell ref="T34:U34"/>
    <mergeCell ref="T35:U35"/>
    <mergeCell ref="T36:U36"/>
    <mergeCell ref="F52:G52"/>
    <mergeCell ref="B2:B10"/>
    <mergeCell ref="C11:O11"/>
    <mergeCell ref="I6:J6"/>
    <mergeCell ref="C12:O12"/>
    <mergeCell ref="K5:O5"/>
    <mergeCell ref="B1:D1"/>
    <mergeCell ref="B14:B25"/>
    <mergeCell ref="E2:H2"/>
    <mergeCell ref="I2:O2"/>
    <mergeCell ref="J3:L3"/>
    <mergeCell ref="J4:L4"/>
    <mergeCell ref="N3:O3"/>
    <mergeCell ref="N4:O4"/>
    <mergeCell ref="F4:H4"/>
    <mergeCell ref="C2:D2"/>
    <mergeCell ref="C3:D3"/>
    <mergeCell ref="C4:D4"/>
    <mergeCell ref="C5:E5"/>
    <mergeCell ref="G6:H6"/>
    <mergeCell ref="N7:O7"/>
    <mergeCell ref="G7:H7"/>
    <mergeCell ref="N10:O10"/>
    <mergeCell ref="O25:Q25"/>
    <mergeCell ref="F5:J5"/>
    <mergeCell ref="P5:S5"/>
    <mergeCell ref="C6:E10"/>
    <mergeCell ref="T28:U28"/>
    <mergeCell ref="T29:U29"/>
    <mergeCell ref="O14:Q14"/>
    <mergeCell ref="O15:Q15"/>
    <mergeCell ref="O16:Q16"/>
    <mergeCell ref="O17:Q17"/>
    <mergeCell ref="O18:Q18"/>
    <mergeCell ref="O19:Q19"/>
    <mergeCell ref="O22:Q22"/>
    <mergeCell ref="O23:Q23"/>
    <mergeCell ref="O24:Q24"/>
    <mergeCell ref="L6:O6"/>
    <mergeCell ref="I7:J10"/>
    <mergeCell ref="G8:H8"/>
    <mergeCell ref="G9:H9"/>
    <mergeCell ref="G10:H10"/>
    <mergeCell ref="O20:Q20"/>
    <mergeCell ref="O21:Q21"/>
    <mergeCell ref="N8:O8"/>
    <mergeCell ref="L9:O9"/>
    <mergeCell ref="P8:S12"/>
    <mergeCell ref="P6:S7"/>
  </mergeCells>
  <phoneticPr fontId="1"/>
  <conditionalFormatting sqref="E29:E39">
    <cfRule type="containsText" dxfId="4" priority="19" operator="containsText" text="済み">
      <formula>NOT(ISERROR(SEARCH("済み",E29)))</formula>
    </cfRule>
  </conditionalFormatting>
  <conditionalFormatting sqref="I44">
    <cfRule type="containsText" dxfId="3" priority="1" operator="containsText" text="済み">
      <formula>NOT(ISERROR(SEARCH("済み",I44)))</formula>
    </cfRule>
  </conditionalFormatting>
  <conditionalFormatting sqref="I15:K25">
    <cfRule type="containsText" dxfId="2" priority="28" operator="containsText" text="済み">
      <formula>NOT(ISERROR(SEARCH("済み",I15)))</formula>
    </cfRule>
  </conditionalFormatting>
  <conditionalFormatting sqref="I29:K39">
    <cfRule type="containsText" dxfId="1" priority="20" operator="containsText" text="済み">
      <formula>NOT(ISERROR(SEARCH("済み",I29)))</formula>
    </cfRule>
  </conditionalFormatting>
  <dataValidations count="25">
    <dataValidation allowBlank="1" showInputMessage="1" showErrorMessage="1" promptTitle="障がい者等の関わり" prompt="どの工程にどんな障がい特性の方などが何人関わっているか教えてください。" sqref="O15:O25" xr:uid="{8E1C4991-DC1F-E34D-BA26-4282DB498A4C}"/>
    <dataValidation allowBlank="1" showInputMessage="1" showErrorMessage="1" promptTitle="事業所名" prompt="「就労継続支援A型事業所ノウフク」といった事業所名がある場合は入力してください。" sqref="C4:D4" xr:uid="{15BFD33D-2FE9-B840-83BF-6058331E790A}"/>
    <dataValidation allowBlank="1" showInputMessage="1" showErrorMessage="1" promptTitle="行の追加" prompt="お手数ですが、必要に応じて行を追加してください。" sqref="D24:D25 D38:D39" xr:uid="{9FECD14C-8415-CB4D-9317-2AE4ACE67843}"/>
    <dataValidation allowBlank="1" showInputMessage="1" showErrorMessage="1" promptTitle="市区町村以下" prompt="市区町村以下の住所を入力してください。" sqref="F4:H4" xr:uid="{B7863B6B-F221-0F4F-9365-FD2C822D4AD6}"/>
    <dataValidation allowBlank="1" showInputMessage="1" showErrorMessage="1" promptTitle="都道府県" prompt="都道府県のみを入力してください。" sqref="E4" xr:uid="{FBFBB565-ED76-D745-B7E2-2CFBD88A6605}"/>
    <dataValidation allowBlank="1" showInputMessage="1" showErrorMessage="1" promptTitle="生産物" prompt="ブランド名／固有の商品名がある場合は、梅干し「みつ梅」などと、一般名「ブランド名／固有の商品名」で入力してください。" sqref="D29:D37" xr:uid="{7A9D6BAC-3092-634A-8651-83F5DB7A388E}"/>
    <dataValidation allowBlank="1" showInputMessage="1" showErrorMessage="1" promptTitle="単位" prompt="「t/年」「kg/月」などと一定期間あたりの単位を明記してください。" sqref="G15:H25 G29:H39" xr:uid="{C6ACED7A-EE55-794F-A79E-7716AE7BE136}"/>
    <dataValidation allowBlank="1" showInputMessage="1" showErrorMessage="1" promptTitle="生産物" prompt="品種名がある場合は、ぶどう（シャインマスカット）などと、一般名称（品種名）で入力してください。" sqref="D15:D23" xr:uid="{8628C6EB-D7F3-B241-948E-C247DC689BD1}"/>
    <dataValidation type="textLength" operator="lessThanOrEqual" allowBlank="1" showInputMessage="1" showErrorMessage="1" promptTitle="特徴" prompt="200文字以内で商品の特徴を入力してください。" sqref="T29:T39" xr:uid="{4A4981A5-1496-BC4D-807F-AE3C01636DBB}">
      <formula1>200</formula1>
    </dataValidation>
    <dataValidation allowBlank="1" showInputMessage="1" showErrorMessage="1" promptTitle="生産者" prompt="ここに正式な法人名または屋号を表記してください。屋号がある場合は「法人名（屋号）」と表記してください。" sqref="C3:D3" xr:uid="{ADCC25D6-992B-264F-A7FB-14CB3CA67014}"/>
    <dataValidation allowBlank="1" showInputMessage="1" showErrorMessage="1" promptTitle="販売の意向" prompt="その他の内容を具体的に表記してください。" sqref="I7:J10" xr:uid="{03C30DA2-F706-E742-8AB8-35D7EEFC0890}"/>
    <dataValidation type="list" allowBlank="1" showInputMessage="1" showErrorMessage="1" sqref="L6" xr:uid="{A5816986-B3ED-4B60-A8B5-166E1E05240E}">
      <formula1>"FAX,メール,オンライン"</formula1>
    </dataValidation>
    <dataValidation allowBlank="1" showInputMessage="1" showErrorMessage="1" promptTitle="画像の有無" prompt="画像がある場合は「◯」を選択してください。画像はメール添付してください。ファイル名は、内容が明確なものに変更してください。" sqref="AC28 S14:T14" xr:uid="{DB4DA381-BCC5-D044-A6D9-19F6FA6D0F6F}"/>
    <dataValidation allowBlank="1" showInputMessage="1" showErrorMessage="1" promptTitle="オンライン" prompt="ウェブサイトの問合せフォームなどのURLを入力してください。" sqref="L10" xr:uid="{CF951C67-B88D-A34D-AFB6-4A0D53B2FD33}"/>
    <dataValidation allowBlank="1" showInputMessage="1" showErrorMessage="1" promptTitle="受注休業日" prompt="「土日祝、正月三が日」など受注休業している曜日を入力してください。" sqref="N10:O10" xr:uid="{85827401-8760-7941-A4E8-9A1CFA38C662}"/>
    <dataValidation allowBlank="1" showInputMessage="1" showErrorMessage="1" promptTitle="受注メール" prompt="連絡先のメールと異なる場合は入力してください。" sqref="L9:O9" xr:uid="{B9806E51-2ED2-2E43-ACDE-90B95433B36A}"/>
    <dataValidation allowBlank="1" showInputMessage="1" showErrorMessage="1" promptTitle="電話番号" prompt="連絡先の電話番号と異なる場合は入力してください。" sqref="L8" xr:uid="{9A1489C2-6D89-734C-933A-05FD46B2AB0B}"/>
    <dataValidation allowBlank="1" showInputMessage="1" showErrorMessage="1" promptTitle="販売価格（税別）" prompt="希望卸売価格=上代設定を入力してください。" sqref="R15:R25" xr:uid="{3D32C9D3-F2EB-E147-8F90-FE8623E5C8E8}"/>
    <dataValidation allowBlank="1" showInputMessage="1" showErrorMessage="1" promptTitle="販売価格=上代（税別）" prompt="希望卸売価格=上代設定を入力してください。" sqref="M28:M39 R14" xr:uid="{12CAC8E4-9B90-7E47-A0DF-B95A677D2116}"/>
    <dataValidation allowBlank="1" showInputMessage="1" showErrorMessage="1" promptTitle="食品製造業許可" prompt="自社製造施設で許可を得ている食品製造業を列挙してください。_x000a_例：そうざい製造業、複合型冷凍食品製造業、菓子製造業、密封包装食品製造業" sqref="H44" xr:uid="{B4387B32-BA15-5E40-BBB4-D569FD66DEF4}"/>
    <dataValidation allowBlank="1" showInputMessage="1" showErrorMessage="1" promptTitle="所有する機械・設備等" prompt="左隣の各製造工程に応じて「機械・設備等（仕様・性能）」で列挙してください。_x000a_※下記の例をご参照ください。" sqref="F46:G53" xr:uid="{1A67FE4F-760A-254D-9DD2-37D3545EC537}"/>
    <dataValidation allowBlank="1" showInputMessage="1" showErrorMessage="1" promptTitle="内容量" prompt="※小売用・業務用など複数の内容量がある場合は、別の生産物として行を分けて入力してください。" sqref="O30:O39" xr:uid="{7FFF90F4-4897-D642-BA52-DF5DC9713096}"/>
    <dataValidation allowBlank="1" showInputMessage="1" showErrorMessage="1" promptTitle="自社製造施設" prompt="作業所や工場等の名称を入力してください。" sqref="C44:D44" xr:uid="{208B24AE-C9EF-9C40-961A-29B337FEFC76}"/>
    <dataValidation allowBlank="1" showInputMessage="1" showErrorMessage="1" promptTitle="具体的な製造工程" prompt="左の各製造工程に応じた「原材料(一般名称)の〇〇(工程名)（補足情報）」で列挙してください。_x000a_※下記の例をご参照ください。" sqref="H46:J53" xr:uid="{10C24062-6781-4A47-9727-CDB86DB5D37B}"/>
    <dataValidation allowBlank="1" showInputMessage="1" showErrorMessage="1" promptTitle="食物アレルギー表示" prompt="アレルギー特定原材料等28品目を入力してください。_x000a_・特定原材料（表示義務8品目）：卵、乳、小麦、えび、かに、そば、落花生（ピーナッツ）、くるみ_x000a_・特定原材料に準ずるもの（表示推奨20品目）：アーモンド、あわび、いか、いくら、オレンジ、カシューナッツ、キウイフルーツ、牛肉、ごま、さけ、さば、大豆、鶏肉、バナナ、豚肉、まつたけ、もも、やまいも、りんご、ゼラチン" sqref="Z29:Z39" xr:uid="{09748FB8-9639-7644-95CB-B4822DD1FEE6}"/>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23063D45-6346-644E-B4A1-97A960A56BF0}">
          <x14:formula1>
            <xm:f>ドロップダウンリスト!$B$2:$B$9</xm:f>
          </x14:formula1>
          <xm:sqref>E15:E25</xm:sqref>
        </x14:dataValidation>
        <x14:dataValidation type="list" allowBlank="1" showInputMessage="1" showErrorMessage="1" xr:uid="{C86B86CC-DF27-7446-A783-3E759B85BEB4}">
          <x14:formula1>
            <xm:f>ドロップダウンリスト!$F$2:$F$4</xm:f>
          </x14:formula1>
          <xm:sqref>L15:L25</xm:sqref>
        </x14:dataValidation>
        <x14:dataValidation type="list" allowBlank="1" showInputMessage="1" showErrorMessage="1" xr:uid="{CBABA1D1-ED71-2942-B31E-24C1FD566917}">
          <x14:formula1>
            <xm:f>ドロップダウンリスト!$E$2:$E$5</xm:f>
          </x14:formula1>
          <xm:sqref>I15:J25 I29:J39</xm:sqref>
        </x14:dataValidation>
        <x14:dataValidation type="list" allowBlank="1" showInputMessage="1" showErrorMessage="1" xr:uid="{28194745-2175-7949-9CBB-0CCB3DE0C5F2}">
          <x14:formula1>
            <xm:f>ドロップダウンリスト!$G$2:$G$4</xm:f>
          </x14:formula1>
          <xm:sqref>E29:E39</xm:sqref>
        </x14:dataValidation>
        <x14:dataValidation type="list" allowBlank="1" showInputMessage="1" showErrorMessage="1" promptTitle="販売の意向" prompt="当てはまるものには◯を選択してください。" xr:uid="{474E9A4C-5B5F-A248-89BF-DF5BC485DA67}">
          <x14:formula1>
            <xm:f>ドロップダウンリスト!$I$2:$I$3</xm:f>
          </x14:formula1>
          <xm:sqref>F6:F10</xm:sqref>
        </x14:dataValidation>
        <x14:dataValidation type="list" allowBlank="1" showInputMessage="1" showErrorMessage="1" xr:uid="{A35C77D0-A883-8C44-877C-F926BE7DD986}">
          <x14:formula1>
            <xm:f>ドロップダウンリスト!$J$2:$J$9</xm:f>
          </x14:formula1>
          <xm:sqref>AA29:AA39</xm:sqref>
        </x14:dataValidation>
        <x14:dataValidation type="list" allowBlank="1" showInputMessage="1" showErrorMessage="1" promptTitle="画像の有無" prompt="画像がある場合は「◯」を選択してください。画像はメール添付してください。ファイル名は、内容が明確なものに変更してください。" xr:uid="{5BCC5346-6507-A541-BD44-6F842C3E903D}">
          <x14:formula1>
            <xm:f>ドロップダウンリスト!$I$2:$I$3</xm:f>
          </x14:formula1>
          <xm:sqref>AC29:AC39 S15:T25</xm:sqref>
        </x14:dataValidation>
        <x14:dataValidation type="list" allowBlank="1" showInputMessage="1" showErrorMessage="1" xr:uid="{AF1659B1-CB2F-2244-A551-5935C93BC664}">
          <x14:formula1>
            <xm:f>ドロップダウンリスト!$C$2:$C$8</xm:f>
          </x14:formula1>
          <xm:sqref>K15:K25</xm:sqref>
        </x14:dataValidation>
        <x14:dataValidation type="list" allowBlank="1" showInputMessage="1" showErrorMessage="1" xr:uid="{3DA6B91D-5CB0-1C40-BC9E-6AA4BEF8D27D}">
          <x14:formula1>
            <xm:f>ドロップダウンリスト!$D$2:$D$6</xm:f>
          </x14:formula1>
          <xm:sqref>K29:K39 I44</xm:sqref>
        </x14:dataValidation>
        <x14:dataValidation type="list" allowBlank="1" showInputMessage="1" showErrorMessage="1" promptTitle="受託製造" prompt="外部から一部製造工程やOEM(ODM)製造の受注ができるかどうか教えてください。" xr:uid="{AE8E017F-0F87-3B45-8B14-6CD4D14523D2}">
          <x14:formula1>
            <xm:f>ドロップダウンリスト!$A$2:$A$3</xm:f>
          </x14:formula1>
          <xm:sqref>F44</xm:sqref>
        </x14:dataValidation>
        <x14:dataValidation type="list" allowBlank="1" showInputMessage="1" showErrorMessage="1" xr:uid="{D116599F-7BD2-C247-919D-E3A2B38F7290}">
          <x14:formula1>
            <xm:f>ドロップダウンリスト!$A$2:$A$3</xm:f>
          </x14:formula1>
          <xm:sqref>AE29:AE39</xm:sqref>
        </x14:dataValidation>
        <x14:dataValidation type="list" allowBlank="1" showInputMessage="1" showErrorMessage="1" promptTitle="PL（生産物賠償責任）保険" prompt="加入状況を選択してください。" xr:uid="{D68DAFBC-2656-6643-A130-12739AAA0F2F}">
          <x14:formula1>
            <xm:f>ドロップダウンリスト!$M$2:$M$3</xm:f>
          </x14:formula1>
          <xm:sqref>G44</xm:sqref>
        </x14:dataValidation>
        <x14:dataValidation type="list" allowBlank="1" showInputMessage="1" showErrorMessage="1" promptTitle="（自社対応可能な）製造工程" prompt="自社施設で対応できる製造工程をA〜Hから選択してください。" xr:uid="{AD159E5A-B959-1E44-8D3C-ED63389E013A}">
          <x14:formula1>
            <xm:f>ドロップダウンリスト!$L$2:$L$9</xm:f>
          </x14:formula1>
          <xm:sqref>D46:E53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3197-5675-DA4A-82FD-02DA702B7CBF}">
  <sheetPr>
    <tabColor rgb="FF569C49"/>
  </sheetPr>
  <dimension ref="A1:W15"/>
  <sheetViews>
    <sheetView zoomScale="88" workbookViewId="0">
      <pane xSplit="2" ySplit="1" topLeftCell="C2" activePane="bottomRight" state="frozen"/>
      <selection pane="topRight" activeCell="C1" sqref="C1"/>
      <selection pane="bottomLeft" activeCell="A2" sqref="A2"/>
      <selection pane="bottomRight" activeCell="L4" sqref="L4:R4"/>
    </sheetView>
  </sheetViews>
  <sheetFormatPr baseColWidth="10" defaultRowHeight="15"/>
  <cols>
    <col min="1" max="1" width="5.7109375" style="17" customWidth="1"/>
    <col min="2" max="2" width="23.7109375" style="10" customWidth="1"/>
    <col min="3" max="3" width="7.5703125" style="16" customWidth="1"/>
    <col min="4" max="4" width="7.7109375" style="10" customWidth="1"/>
    <col min="5" max="5" width="21.140625" style="10" customWidth="1"/>
    <col min="6" max="6" width="17.85546875" style="10" customWidth="1"/>
    <col min="7" max="10" width="11.7109375" style="10" customWidth="1"/>
    <col min="11" max="11" width="10.7109375" style="10"/>
    <col min="12" max="23" width="5.140625" style="10" customWidth="1"/>
    <col min="24" max="16384" width="10.7109375" style="10"/>
  </cols>
  <sheetData>
    <row r="1" spans="1:23" s="16" customFormat="1">
      <c r="A1" s="49" t="s">
        <v>24</v>
      </c>
      <c r="B1" s="50" t="s">
        <v>162</v>
      </c>
      <c r="C1" s="50" t="s">
        <v>19</v>
      </c>
      <c r="D1" s="50" t="s">
        <v>131</v>
      </c>
      <c r="E1" s="50" t="s">
        <v>163</v>
      </c>
      <c r="F1" s="50" t="s">
        <v>132</v>
      </c>
      <c r="G1" s="50" t="s">
        <v>0</v>
      </c>
      <c r="H1" s="50" t="s">
        <v>133</v>
      </c>
      <c r="I1" s="50" t="s">
        <v>1</v>
      </c>
      <c r="J1" s="51" t="s">
        <v>134</v>
      </c>
      <c r="K1" s="80" t="s">
        <v>169</v>
      </c>
      <c r="L1" s="11" t="s">
        <v>135</v>
      </c>
      <c r="M1" s="13" t="s">
        <v>136</v>
      </c>
      <c r="N1" s="13" t="s">
        <v>137</v>
      </c>
      <c r="O1" s="13" t="s">
        <v>138</v>
      </c>
      <c r="P1" s="13" t="s">
        <v>139</v>
      </c>
      <c r="Q1" s="13" t="s">
        <v>140</v>
      </c>
      <c r="R1" s="13" t="s">
        <v>141</v>
      </c>
      <c r="S1" s="13" t="s">
        <v>142</v>
      </c>
      <c r="T1" s="13" t="s">
        <v>143</v>
      </c>
      <c r="U1" s="13" t="s">
        <v>144</v>
      </c>
      <c r="V1" s="13" t="s">
        <v>145</v>
      </c>
      <c r="W1" s="37" t="s">
        <v>146</v>
      </c>
    </row>
    <row r="2" spans="1:23" ht="18">
      <c r="A2" s="40" t="s">
        <v>10</v>
      </c>
      <c r="B2" s="27" t="s">
        <v>166</v>
      </c>
      <c r="C2" s="18" t="s">
        <v>11</v>
      </c>
      <c r="D2" s="28" t="s">
        <v>147</v>
      </c>
      <c r="E2" s="19" t="s">
        <v>164</v>
      </c>
      <c r="F2" s="28" t="s">
        <v>148</v>
      </c>
      <c r="G2" s="25" t="s">
        <v>168</v>
      </c>
      <c r="H2" s="19" t="s">
        <v>18</v>
      </c>
      <c r="I2" s="19" t="s">
        <v>18</v>
      </c>
      <c r="J2" s="26" t="s">
        <v>29</v>
      </c>
      <c r="K2" s="28" t="s">
        <v>21</v>
      </c>
      <c r="L2" s="43" t="s">
        <v>172</v>
      </c>
      <c r="M2" s="29"/>
      <c r="N2" s="29"/>
      <c r="O2" s="29"/>
      <c r="P2" s="29"/>
      <c r="Q2" s="29"/>
      <c r="R2" s="29"/>
      <c r="S2" s="29"/>
      <c r="T2" s="29"/>
      <c r="U2" s="29"/>
      <c r="V2" s="29"/>
      <c r="W2" s="32"/>
    </row>
    <row r="3" spans="1:23" ht="18">
      <c r="A3" s="41" t="s">
        <v>149</v>
      </c>
      <c r="B3" s="35" t="str">
        <f>生産物リスト!D15</f>
        <v>ぶどう（シャインマスカット）</v>
      </c>
      <c r="C3" s="42" t="str">
        <f>生産物リスト!E15</f>
        <v>果実</v>
      </c>
      <c r="D3" s="36" t="s">
        <v>150</v>
      </c>
      <c r="E3" s="34" t="s">
        <v>165</v>
      </c>
      <c r="F3" s="36" t="str">
        <f>生産物リスト!G15</f>
        <v>2,000kg/月</v>
      </c>
      <c r="G3" s="30" t="str">
        <f>生産物リスト!I15</f>
        <v>取得済み</v>
      </c>
      <c r="H3" s="34" t="s">
        <v>18</v>
      </c>
      <c r="I3" s="34" t="s">
        <v>18</v>
      </c>
      <c r="J3" s="45" t="s">
        <v>29</v>
      </c>
      <c r="K3" s="35" t="str">
        <f>生産物リスト!F15</f>
        <v>11〜2月</v>
      </c>
      <c r="L3" s="44"/>
      <c r="M3" s="29"/>
      <c r="N3" s="30"/>
      <c r="O3" s="30"/>
      <c r="P3" s="30"/>
      <c r="Q3" s="30"/>
      <c r="R3" s="30"/>
      <c r="S3" s="30"/>
      <c r="T3" s="30"/>
      <c r="U3" s="30"/>
      <c r="V3" s="29"/>
      <c r="W3" s="32"/>
    </row>
    <row r="4" spans="1:23">
      <c r="A4" s="40">
        <v>1</v>
      </c>
      <c r="B4" s="31">
        <f>生産物リスト!D16</f>
        <v>0</v>
      </c>
      <c r="C4" s="18">
        <f>生産物リスト!E16</f>
        <v>0</v>
      </c>
      <c r="D4" s="31" t="str">
        <f>生産物リスト!$E$4</f>
        <v>都道府県</v>
      </c>
      <c r="E4" s="19" t="str">
        <f>生産物リスト!$C$3&amp;生産物リスト!$C$4</f>
        <v>株式会社ノウフク実施団体</v>
      </c>
      <c r="F4" s="31">
        <f>生産物リスト!H16</f>
        <v>0</v>
      </c>
      <c r="G4" s="25">
        <f>生産物リスト!I16</f>
        <v>0</v>
      </c>
      <c r="H4" s="19">
        <f>生産物リスト!J16</f>
        <v>0</v>
      </c>
      <c r="I4" s="19">
        <f>生産物リスト!K16</f>
        <v>0</v>
      </c>
      <c r="J4" s="26">
        <f>生産物リスト!L16</f>
        <v>0</v>
      </c>
      <c r="K4" s="31">
        <f>生産物リスト!F16</f>
        <v>0</v>
      </c>
      <c r="L4" s="72"/>
      <c r="M4" s="73"/>
      <c r="N4" s="73"/>
      <c r="O4" s="73"/>
      <c r="P4" s="73"/>
      <c r="Q4" s="73"/>
      <c r="R4" s="73"/>
      <c r="S4" s="73"/>
      <c r="T4" s="73"/>
      <c r="U4" s="73"/>
      <c r="V4" s="73"/>
      <c r="W4" s="74"/>
    </row>
    <row r="5" spans="1:23">
      <c r="A5" s="41">
        <v>2</v>
      </c>
      <c r="B5" s="33">
        <f>生産物リスト!D17</f>
        <v>0</v>
      </c>
      <c r="C5" s="42">
        <f>生産物リスト!E17</f>
        <v>0</v>
      </c>
      <c r="D5" s="33" t="str">
        <f>生産物リスト!$E$4</f>
        <v>都道府県</v>
      </c>
      <c r="E5" s="34" t="str">
        <f>生産物リスト!$C$3&amp;生産物リスト!$C$4</f>
        <v>株式会社ノウフク実施団体</v>
      </c>
      <c r="F5" s="33">
        <f>生産物リスト!H17</f>
        <v>0</v>
      </c>
      <c r="G5" s="30">
        <f>生産物リスト!I17</f>
        <v>0</v>
      </c>
      <c r="H5" s="34">
        <f>生産物リスト!J17</f>
        <v>0</v>
      </c>
      <c r="I5" s="34">
        <f>生産物リスト!K17</f>
        <v>0</v>
      </c>
      <c r="J5" s="45">
        <f>生産物リスト!L17</f>
        <v>0</v>
      </c>
      <c r="K5" s="33">
        <f>生産物リスト!F17</f>
        <v>0</v>
      </c>
      <c r="L5" s="75"/>
      <c r="M5" s="76"/>
      <c r="N5" s="76"/>
      <c r="O5" s="76"/>
      <c r="P5" s="76"/>
      <c r="Q5" s="76"/>
      <c r="R5" s="76"/>
      <c r="S5" s="76"/>
      <c r="T5" s="76"/>
      <c r="U5" s="76"/>
      <c r="V5" s="76"/>
      <c r="W5" s="77"/>
    </row>
    <row r="6" spans="1:23">
      <c r="A6" s="40">
        <v>3</v>
      </c>
      <c r="B6" s="31">
        <f>生産物リスト!D18</f>
        <v>0</v>
      </c>
      <c r="C6" s="18">
        <f>生産物リスト!E18</f>
        <v>0</v>
      </c>
      <c r="D6" s="31" t="str">
        <f>生産物リスト!$E$4</f>
        <v>都道府県</v>
      </c>
      <c r="E6" s="19" t="str">
        <f>生産物リスト!$C$3&amp;生産物リスト!$C$4</f>
        <v>株式会社ノウフク実施団体</v>
      </c>
      <c r="F6" s="31">
        <f>生産物リスト!H18</f>
        <v>0</v>
      </c>
      <c r="G6" s="25">
        <f>生産物リスト!I18</f>
        <v>0</v>
      </c>
      <c r="H6" s="19">
        <f>生産物リスト!J18</f>
        <v>0</v>
      </c>
      <c r="I6" s="19">
        <f>生産物リスト!K18</f>
        <v>0</v>
      </c>
      <c r="J6" s="26">
        <f>生産物リスト!L18</f>
        <v>0</v>
      </c>
      <c r="K6" s="31">
        <f>生産物リスト!F18</f>
        <v>0</v>
      </c>
      <c r="L6" s="72"/>
      <c r="M6" s="73"/>
      <c r="N6" s="73"/>
      <c r="O6" s="73"/>
      <c r="P6" s="73"/>
      <c r="Q6" s="73"/>
      <c r="R6" s="73"/>
      <c r="S6" s="73"/>
      <c r="T6" s="73"/>
      <c r="U6" s="73"/>
      <c r="V6" s="73"/>
      <c r="W6" s="74"/>
    </row>
    <row r="7" spans="1:23">
      <c r="A7" s="41">
        <v>4</v>
      </c>
      <c r="B7" s="33">
        <f>生産物リスト!D19</f>
        <v>0</v>
      </c>
      <c r="C7" s="42">
        <f>生産物リスト!E19</f>
        <v>0</v>
      </c>
      <c r="D7" s="33" t="str">
        <f>生産物リスト!$E$4</f>
        <v>都道府県</v>
      </c>
      <c r="E7" s="34" t="str">
        <f>生産物リスト!$C$3&amp;生産物リスト!$C$4</f>
        <v>株式会社ノウフク実施団体</v>
      </c>
      <c r="F7" s="33">
        <f>生産物リスト!H19</f>
        <v>0</v>
      </c>
      <c r="G7" s="30">
        <f>生産物リスト!I19</f>
        <v>0</v>
      </c>
      <c r="H7" s="34">
        <f>生産物リスト!J19</f>
        <v>0</v>
      </c>
      <c r="I7" s="34">
        <f>生産物リスト!K19</f>
        <v>0</v>
      </c>
      <c r="J7" s="45">
        <f>生産物リスト!L19</f>
        <v>0</v>
      </c>
      <c r="K7" s="33">
        <f>生産物リスト!F19</f>
        <v>0</v>
      </c>
      <c r="L7" s="75"/>
      <c r="M7" s="76"/>
      <c r="N7" s="76"/>
      <c r="O7" s="76"/>
      <c r="P7" s="76"/>
      <c r="Q7" s="76"/>
      <c r="R7" s="76"/>
      <c r="S7" s="76"/>
      <c r="T7" s="76"/>
      <c r="U7" s="76"/>
      <c r="V7" s="76"/>
      <c r="W7" s="77"/>
    </row>
    <row r="8" spans="1:23">
      <c r="A8" s="40">
        <v>5</v>
      </c>
      <c r="B8" s="31">
        <f>生産物リスト!D20</f>
        <v>0</v>
      </c>
      <c r="C8" s="18">
        <f>生産物リスト!E20</f>
        <v>0</v>
      </c>
      <c r="D8" s="31" t="str">
        <f>生産物リスト!$E$4</f>
        <v>都道府県</v>
      </c>
      <c r="E8" s="19" t="str">
        <f>生産物リスト!$C$3&amp;生産物リスト!$C$4</f>
        <v>株式会社ノウフク実施団体</v>
      </c>
      <c r="F8" s="31">
        <f>生産物リスト!H20</f>
        <v>0</v>
      </c>
      <c r="G8" s="25">
        <f>生産物リスト!I20</f>
        <v>0</v>
      </c>
      <c r="H8" s="19">
        <f>生産物リスト!J20</f>
        <v>0</v>
      </c>
      <c r="I8" s="19">
        <f>生産物リスト!K20</f>
        <v>0</v>
      </c>
      <c r="J8" s="26">
        <f>生産物リスト!L20</f>
        <v>0</v>
      </c>
      <c r="K8" s="31">
        <f>生産物リスト!F20</f>
        <v>0</v>
      </c>
      <c r="L8" s="72"/>
      <c r="M8" s="73"/>
      <c r="N8" s="73"/>
      <c r="O8" s="73"/>
      <c r="P8" s="73"/>
      <c r="Q8" s="73"/>
      <c r="R8" s="73"/>
      <c r="S8" s="73"/>
      <c r="T8" s="73"/>
      <c r="U8" s="73"/>
      <c r="V8" s="73"/>
      <c r="W8" s="74"/>
    </row>
    <row r="9" spans="1:23">
      <c r="A9" s="41">
        <v>6</v>
      </c>
      <c r="B9" s="33">
        <f>生産物リスト!D21</f>
        <v>0</v>
      </c>
      <c r="C9" s="42">
        <f>生産物リスト!E21</f>
        <v>0</v>
      </c>
      <c r="D9" s="33" t="str">
        <f>生産物リスト!$E$4</f>
        <v>都道府県</v>
      </c>
      <c r="E9" s="34" t="str">
        <f>生産物リスト!$C$3&amp;生産物リスト!$C$4</f>
        <v>株式会社ノウフク実施団体</v>
      </c>
      <c r="F9" s="33">
        <f>生産物リスト!H21</f>
        <v>0</v>
      </c>
      <c r="G9" s="30">
        <f>生産物リスト!I21</f>
        <v>0</v>
      </c>
      <c r="H9" s="34">
        <f>生産物リスト!J21</f>
        <v>0</v>
      </c>
      <c r="I9" s="34">
        <f>生産物リスト!K21</f>
        <v>0</v>
      </c>
      <c r="J9" s="45">
        <f>生産物リスト!L21</f>
        <v>0</v>
      </c>
      <c r="K9" s="33">
        <f>生産物リスト!F21</f>
        <v>0</v>
      </c>
      <c r="L9" s="75"/>
      <c r="M9" s="76"/>
      <c r="N9" s="76"/>
      <c r="O9" s="76"/>
      <c r="P9" s="76"/>
      <c r="Q9" s="76"/>
      <c r="R9" s="76"/>
      <c r="S9" s="76"/>
      <c r="T9" s="76"/>
      <c r="U9" s="76"/>
      <c r="V9" s="76"/>
      <c r="W9" s="77"/>
    </row>
    <row r="10" spans="1:23">
      <c r="A10" s="40">
        <v>7</v>
      </c>
      <c r="B10" s="31">
        <f>生産物リスト!D22</f>
        <v>0</v>
      </c>
      <c r="C10" s="18">
        <f>生産物リスト!E22</f>
        <v>0</v>
      </c>
      <c r="D10" s="31" t="str">
        <f>生産物リスト!$E$4</f>
        <v>都道府県</v>
      </c>
      <c r="E10" s="19" t="str">
        <f>生産物リスト!$C$3&amp;生産物リスト!$C$4</f>
        <v>株式会社ノウフク実施団体</v>
      </c>
      <c r="F10" s="31">
        <f>生産物リスト!H22</f>
        <v>0</v>
      </c>
      <c r="G10" s="25">
        <f>生産物リスト!I22</f>
        <v>0</v>
      </c>
      <c r="H10" s="19">
        <f>生産物リスト!J22</f>
        <v>0</v>
      </c>
      <c r="I10" s="19">
        <f>生産物リスト!K22</f>
        <v>0</v>
      </c>
      <c r="J10" s="26">
        <f>生産物リスト!L22</f>
        <v>0</v>
      </c>
      <c r="K10" s="31">
        <f>生産物リスト!F22</f>
        <v>0</v>
      </c>
      <c r="L10" s="72"/>
      <c r="M10" s="73"/>
      <c r="N10" s="73"/>
      <c r="O10" s="73"/>
      <c r="P10" s="73"/>
      <c r="Q10" s="73"/>
      <c r="R10" s="73"/>
      <c r="S10" s="73"/>
      <c r="T10" s="73"/>
      <c r="U10" s="73"/>
      <c r="V10" s="73"/>
      <c r="W10" s="74"/>
    </row>
    <row r="11" spans="1:23">
      <c r="A11" s="41">
        <v>8</v>
      </c>
      <c r="B11" s="33">
        <f>生産物リスト!D23</f>
        <v>0</v>
      </c>
      <c r="C11" s="42">
        <f>生産物リスト!E23</f>
        <v>0</v>
      </c>
      <c r="D11" s="33" t="str">
        <f>生産物リスト!$E$4</f>
        <v>都道府県</v>
      </c>
      <c r="E11" s="34" t="str">
        <f>生産物リスト!$C$3&amp;生産物リスト!$C$4</f>
        <v>株式会社ノウフク実施団体</v>
      </c>
      <c r="F11" s="33">
        <f>生産物リスト!H23</f>
        <v>0</v>
      </c>
      <c r="G11" s="30">
        <f>生産物リスト!I23</f>
        <v>0</v>
      </c>
      <c r="H11" s="34">
        <f>生産物リスト!J23</f>
        <v>0</v>
      </c>
      <c r="I11" s="34">
        <f>生産物リスト!K23</f>
        <v>0</v>
      </c>
      <c r="J11" s="45">
        <f>生産物リスト!L23</f>
        <v>0</v>
      </c>
      <c r="K11" s="33">
        <f>生産物リスト!F23</f>
        <v>0</v>
      </c>
      <c r="L11" s="75"/>
      <c r="M11" s="76"/>
      <c r="N11" s="76"/>
      <c r="O11" s="76"/>
      <c r="P11" s="76"/>
      <c r="Q11" s="76"/>
      <c r="R11" s="76"/>
      <c r="S11" s="76"/>
      <c r="T11" s="76"/>
      <c r="U11" s="76"/>
      <c r="V11" s="76"/>
      <c r="W11" s="77"/>
    </row>
    <row r="12" spans="1:23">
      <c r="A12" s="40">
        <v>9</v>
      </c>
      <c r="B12" s="31">
        <f>生産物リスト!D24</f>
        <v>0</v>
      </c>
      <c r="C12" s="18">
        <f>生産物リスト!E24</f>
        <v>0</v>
      </c>
      <c r="D12" s="31" t="str">
        <f>生産物リスト!$E$4</f>
        <v>都道府県</v>
      </c>
      <c r="E12" s="19" t="str">
        <f>生産物リスト!$C$3&amp;生産物リスト!$C$4</f>
        <v>株式会社ノウフク実施団体</v>
      </c>
      <c r="F12" s="31">
        <f>生産物リスト!H24</f>
        <v>0</v>
      </c>
      <c r="G12" s="25">
        <f>生産物リスト!I24</f>
        <v>0</v>
      </c>
      <c r="H12" s="19">
        <f>生産物リスト!J24</f>
        <v>0</v>
      </c>
      <c r="I12" s="19">
        <f>生産物リスト!K24</f>
        <v>0</v>
      </c>
      <c r="J12" s="26">
        <f>生産物リスト!L24</f>
        <v>0</v>
      </c>
      <c r="K12" s="31">
        <f>生産物リスト!F24</f>
        <v>0</v>
      </c>
      <c r="L12" s="72"/>
      <c r="M12" s="73"/>
      <c r="N12" s="73"/>
      <c r="O12" s="73"/>
      <c r="P12" s="73"/>
      <c r="Q12" s="73"/>
      <c r="R12" s="73"/>
      <c r="S12" s="73"/>
      <c r="T12" s="73"/>
      <c r="U12" s="73"/>
      <c r="V12" s="73"/>
      <c r="W12" s="74"/>
    </row>
    <row r="13" spans="1:23">
      <c r="A13" s="46">
        <v>10</v>
      </c>
      <c r="B13" s="38">
        <f>生産物リスト!D25</f>
        <v>0</v>
      </c>
      <c r="C13" s="47">
        <f>生産物リスト!E25</f>
        <v>0</v>
      </c>
      <c r="D13" s="38" t="str">
        <f>生産物リスト!$E$4</f>
        <v>都道府県</v>
      </c>
      <c r="E13" s="39" t="str">
        <f>生産物リスト!$C$3&amp;生産物リスト!$C$4</f>
        <v>株式会社ノウフク実施団体</v>
      </c>
      <c r="F13" s="38">
        <f>生産物リスト!H25</f>
        <v>0</v>
      </c>
      <c r="G13" s="52">
        <f>生産物リスト!I25</f>
        <v>0</v>
      </c>
      <c r="H13" s="39">
        <f>生産物リスト!J25</f>
        <v>0</v>
      </c>
      <c r="I13" s="39">
        <f>生産物リスト!K25</f>
        <v>0</v>
      </c>
      <c r="J13" s="48">
        <f>生産物リスト!L25</f>
        <v>0</v>
      </c>
      <c r="K13" s="38">
        <f>生産物リスト!F25</f>
        <v>0</v>
      </c>
      <c r="L13" s="75"/>
      <c r="M13" s="76"/>
      <c r="N13" s="76"/>
      <c r="O13" s="76"/>
      <c r="P13" s="76"/>
      <c r="Q13" s="76"/>
      <c r="R13" s="76"/>
      <c r="S13" s="76"/>
      <c r="T13" s="76"/>
      <c r="U13" s="76"/>
      <c r="V13" s="76"/>
      <c r="W13" s="77"/>
    </row>
    <row r="14" spans="1:23">
      <c r="A14" s="40">
        <v>11</v>
      </c>
      <c r="B14" s="31">
        <f>生産物リスト!D26</f>
        <v>0</v>
      </c>
      <c r="C14" s="18">
        <f>生産物リスト!E26</f>
        <v>0</v>
      </c>
      <c r="D14" s="31" t="str">
        <f>生産物リスト!$E$4</f>
        <v>都道府県</v>
      </c>
      <c r="E14" s="19" t="str">
        <f>生産物リスト!$C$3&amp;生産物リスト!$C$4</f>
        <v>株式会社ノウフク実施団体</v>
      </c>
      <c r="F14" s="31">
        <f>生産物リスト!H26</f>
        <v>0</v>
      </c>
      <c r="G14" s="25">
        <f>生産物リスト!I26</f>
        <v>0</v>
      </c>
      <c r="H14" s="19">
        <f>生産物リスト!J26</f>
        <v>0</v>
      </c>
      <c r="I14" s="19">
        <f>生産物リスト!K26</f>
        <v>0</v>
      </c>
      <c r="J14" s="26">
        <f>生産物リスト!L26</f>
        <v>0</v>
      </c>
      <c r="K14" s="31">
        <f>生産物リスト!F26</f>
        <v>0</v>
      </c>
      <c r="L14" s="72"/>
      <c r="M14" s="73"/>
      <c r="N14" s="73"/>
      <c r="O14" s="73"/>
      <c r="P14" s="73"/>
      <c r="Q14" s="73"/>
      <c r="R14" s="73"/>
      <c r="S14" s="73"/>
      <c r="T14" s="73"/>
      <c r="U14" s="73"/>
      <c r="V14" s="73"/>
      <c r="W14" s="74"/>
    </row>
    <row r="15" spans="1:23">
      <c r="A15" s="46">
        <v>12</v>
      </c>
      <c r="B15" s="38">
        <f>生産物リスト!D27</f>
        <v>0</v>
      </c>
      <c r="C15" s="47">
        <f>生産物リスト!E27</f>
        <v>0</v>
      </c>
      <c r="D15" s="38" t="str">
        <f>生産物リスト!$E$4</f>
        <v>都道府県</v>
      </c>
      <c r="E15" s="39" t="str">
        <f>生産物リスト!$C$3&amp;生産物リスト!$C$4</f>
        <v>株式会社ノウフク実施団体</v>
      </c>
      <c r="F15" s="38">
        <f>生産物リスト!H27</f>
        <v>0</v>
      </c>
      <c r="G15" s="52">
        <f>生産物リスト!I27</f>
        <v>0</v>
      </c>
      <c r="H15" s="39">
        <f>生産物リスト!J27</f>
        <v>0</v>
      </c>
      <c r="I15" s="39">
        <f>生産物リスト!K27</f>
        <v>0</v>
      </c>
      <c r="J15" s="48">
        <f>生産物リスト!L27</f>
        <v>0</v>
      </c>
      <c r="K15" s="38">
        <f>生産物リスト!F27</f>
        <v>0</v>
      </c>
      <c r="L15" s="75"/>
      <c r="M15" s="76"/>
      <c r="N15" s="76"/>
      <c r="O15" s="76"/>
      <c r="P15" s="76"/>
      <c r="Q15" s="76"/>
      <c r="R15" s="76"/>
      <c r="S15" s="76"/>
      <c r="T15" s="76"/>
      <c r="U15" s="76"/>
      <c r="V15" s="76"/>
      <c r="W15" s="77"/>
    </row>
  </sheetData>
  <phoneticPr fontId="1"/>
  <conditionalFormatting sqref="G2:I15">
    <cfRule type="containsText" dxfId="0" priority="3" operator="containsText" text="済み">
      <formula>NOT(ISERROR(SEARCH("済み",G2)))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FC5E-5386-6F41-809F-76CDF3898AAD}">
  <sheetPr>
    <tabColor rgb="FF8B7724"/>
  </sheetPr>
  <dimension ref="A1:M9"/>
  <sheetViews>
    <sheetView workbookViewId="0">
      <selection activeCell="M3" sqref="M3"/>
    </sheetView>
  </sheetViews>
  <sheetFormatPr baseColWidth="10" defaultColWidth="10.7109375" defaultRowHeight="15"/>
  <cols>
    <col min="1" max="2" width="10.7109375" style="10"/>
    <col min="3" max="3" width="12.140625" style="10" bestFit="1" customWidth="1"/>
    <col min="4" max="4" width="12.140625" style="10" customWidth="1"/>
    <col min="5" max="11" width="10.7109375" style="10"/>
    <col min="12" max="12" width="22.5703125" style="10" customWidth="1"/>
    <col min="13" max="16384" width="10.7109375" style="10"/>
  </cols>
  <sheetData>
    <row r="1" spans="1:13">
      <c r="A1" s="9" t="s">
        <v>9</v>
      </c>
      <c r="B1" s="9" t="s">
        <v>19</v>
      </c>
      <c r="C1" s="9" t="s">
        <v>1</v>
      </c>
      <c r="D1" s="9" t="s">
        <v>2</v>
      </c>
      <c r="E1" s="9" t="s">
        <v>31</v>
      </c>
      <c r="F1" s="9" t="s">
        <v>32</v>
      </c>
      <c r="G1" s="9" t="s">
        <v>33</v>
      </c>
      <c r="H1" s="9" t="s">
        <v>47</v>
      </c>
      <c r="I1" s="9" t="s">
        <v>47</v>
      </c>
      <c r="J1" s="9" t="s">
        <v>116</v>
      </c>
      <c r="K1" s="9" t="s">
        <v>176</v>
      </c>
      <c r="L1" s="9" t="s">
        <v>207</v>
      </c>
      <c r="M1" s="9" t="s">
        <v>238</v>
      </c>
    </row>
    <row r="2" spans="1:13">
      <c r="A2" s="10" t="s">
        <v>34</v>
      </c>
      <c r="B2" s="10" t="s">
        <v>35</v>
      </c>
      <c r="C2" s="10" t="s">
        <v>153</v>
      </c>
      <c r="D2" s="10" t="s">
        <v>12</v>
      </c>
      <c r="E2" s="10" t="s">
        <v>12</v>
      </c>
      <c r="F2" s="10" t="s">
        <v>29</v>
      </c>
      <c r="G2" s="10" t="s">
        <v>14</v>
      </c>
      <c r="H2" s="10" t="s">
        <v>48</v>
      </c>
      <c r="I2" s="10" t="s">
        <v>57</v>
      </c>
      <c r="J2" s="12" t="s">
        <v>119</v>
      </c>
      <c r="K2" s="10" t="s">
        <v>177</v>
      </c>
      <c r="L2" s="91" t="s">
        <v>200</v>
      </c>
      <c r="M2" s="10" t="s">
        <v>244</v>
      </c>
    </row>
    <row r="3" spans="1:13">
      <c r="A3" s="10" t="s">
        <v>5</v>
      </c>
      <c r="B3" s="10" t="s">
        <v>11</v>
      </c>
      <c r="C3" s="10" t="s">
        <v>154</v>
      </c>
      <c r="D3" s="10" t="s">
        <v>170</v>
      </c>
      <c r="E3" s="10" t="s">
        <v>16</v>
      </c>
      <c r="F3" s="10" t="s">
        <v>36</v>
      </c>
      <c r="G3" s="10" t="s">
        <v>15</v>
      </c>
      <c r="H3" s="10" t="s">
        <v>49</v>
      </c>
      <c r="I3" s="10" t="s">
        <v>58</v>
      </c>
      <c r="J3" s="12" t="s">
        <v>120</v>
      </c>
      <c r="K3" s="10" t="s">
        <v>178</v>
      </c>
      <c r="L3" s="91" t="s">
        <v>201</v>
      </c>
      <c r="M3" s="10" t="s">
        <v>239</v>
      </c>
    </row>
    <row r="4" spans="1:13">
      <c r="B4" s="10" t="s">
        <v>37</v>
      </c>
      <c r="C4" s="10" t="s">
        <v>4</v>
      </c>
      <c r="D4" s="10" t="s">
        <v>16</v>
      </c>
      <c r="E4" s="10" t="s">
        <v>17</v>
      </c>
      <c r="F4" s="10" t="s">
        <v>38</v>
      </c>
      <c r="G4" s="10" t="s">
        <v>6</v>
      </c>
      <c r="H4" s="10" t="s">
        <v>50</v>
      </c>
      <c r="J4" s="12" t="s">
        <v>110</v>
      </c>
      <c r="L4" s="91" t="s">
        <v>202</v>
      </c>
    </row>
    <row r="5" spans="1:13">
      <c r="B5" s="10" t="s">
        <v>45</v>
      </c>
      <c r="C5" s="10" t="s">
        <v>155</v>
      </c>
      <c r="D5" s="10" t="s">
        <v>17</v>
      </c>
      <c r="E5" s="10" t="s">
        <v>18</v>
      </c>
      <c r="H5" s="10" t="s">
        <v>51</v>
      </c>
      <c r="J5" s="12" t="s">
        <v>111</v>
      </c>
      <c r="L5" s="91" t="s">
        <v>203</v>
      </c>
    </row>
    <row r="6" spans="1:13">
      <c r="B6" s="10" t="s">
        <v>39</v>
      </c>
      <c r="C6" s="10" t="s">
        <v>16</v>
      </c>
      <c r="D6" s="10" t="s">
        <v>18</v>
      </c>
      <c r="H6" s="10" t="s">
        <v>52</v>
      </c>
      <c r="J6" s="12" t="s">
        <v>112</v>
      </c>
      <c r="L6" s="91" t="s">
        <v>204</v>
      </c>
    </row>
    <row r="7" spans="1:13">
      <c r="B7" s="10" t="s">
        <v>40</v>
      </c>
      <c r="C7" s="10" t="s">
        <v>17</v>
      </c>
      <c r="H7" s="10" t="s">
        <v>42</v>
      </c>
      <c r="J7" s="12" t="s">
        <v>113</v>
      </c>
      <c r="L7" s="91" t="s">
        <v>228</v>
      </c>
    </row>
    <row r="8" spans="1:13">
      <c r="B8" s="10" t="s">
        <v>41</v>
      </c>
      <c r="C8" s="10" t="s">
        <v>18</v>
      </c>
      <c r="J8" s="12" t="s">
        <v>114</v>
      </c>
      <c r="L8" s="91" t="s">
        <v>205</v>
      </c>
    </row>
    <row r="9" spans="1:13">
      <c r="B9" s="10" t="s">
        <v>42</v>
      </c>
      <c r="J9" s="12" t="s">
        <v>115</v>
      </c>
      <c r="L9" s="91" t="s">
        <v>206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生産物リスト</vt:lpstr>
      <vt:lpstr>（生鮮食品のみ）生産カレンダー</vt:lpstr>
      <vt:lpstr>ドロップダウンリスト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Midori Ota</dc:creator>
  <cp:lastModifiedBy>太田みどり</cp:lastModifiedBy>
  <cp:lastPrinted>2022-02-09T06:18:39Z</cp:lastPrinted>
  <dcterms:created xsi:type="dcterms:W3CDTF">2021-12-22T02:08:51Z</dcterms:created>
  <dcterms:modified xsi:type="dcterms:W3CDTF">2026-07-02T09:55:34Z</dcterms:modified>
</cp:coreProperties>
</file>